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6050" windowHeight="11760" activeTab="2"/>
  </bookViews>
  <sheets>
    <sheet name="申込一覧表A" sheetId="1" r:id="rId1"/>
    <sheet name="印刷" sheetId="2" r:id="rId2"/>
    <sheet name="初期設定" sheetId="3" r:id="rId3"/>
  </sheets>
  <definedNames>
    <definedName name="gakkou">'初期設定'!$D$1:$E$407</definedName>
    <definedName name="kyougi">'初期設定'!$A$1:$B$40</definedName>
    <definedName name="mks">'申込一覧表A'!$B$1:$V$91</definedName>
    <definedName name="_xlnm.Print_Area" localSheetId="1">'印刷'!$A$1:$W$42</definedName>
    <definedName name="ｷｮｳｷﾞ" localSheetId="1">#REF!</definedName>
    <definedName name="ｷｮｳｷﾞ">'申込一覧表A'!$Z$5:$AA$40</definedName>
    <definedName name="ﾀﾞﾝﾀｲ">#REF!</definedName>
  </definedNames>
  <calcPr fullCalcOnLoad="1"/>
</workbook>
</file>

<file path=xl/sharedStrings.xml><?xml version="1.0" encoding="utf-8"?>
<sst xmlns="http://schemas.openxmlformats.org/spreadsheetml/2006/main" count="2061" uniqueCount="1067">
  <si>
    <t>NO.1</t>
  </si>
  <si>
    <t>氏　　名</t>
  </si>
  <si>
    <t>ﾌﾘｶﾞﾅ</t>
  </si>
  <si>
    <t>種目1</t>
  </si>
  <si>
    <t>種目2</t>
  </si>
  <si>
    <t>種目3</t>
  </si>
  <si>
    <t>個人申込種目数</t>
  </si>
  <si>
    <t>種目</t>
  </si>
  <si>
    <t>　　申込人員</t>
  </si>
  <si>
    <t>リレー申込数</t>
  </si>
  <si>
    <t>　　申込料金</t>
  </si>
  <si>
    <t>円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</si>
  <si>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</si>
  <si>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</si>
  <si>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</si>
  <si>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</si>
  <si>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</si>
  <si>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</si>
  <si>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</si>
  <si>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</si>
  <si>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</si>
  <si>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</si>
  <si>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</si>
  <si>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</si>
  <si>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</si>
  <si>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</si>
  <si>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012</t>
  </si>
  <si>
    <t>10000m</t>
  </si>
  <si>
    <t>034</t>
  </si>
  <si>
    <t>110mH</t>
  </si>
  <si>
    <t>037</t>
  </si>
  <si>
    <t>400mH(男）</t>
  </si>
  <si>
    <t>044</t>
  </si>
  <si>
    <t>100mH</t>
  </si>
  <si>
    <t>046</t>
  </si>
  <si>
    <t>400mH(女）</t>
  </si>
  <si>
    <t>053</t>
  </si>
  <si>
    <t>3000mSC</t>
  </si>
  <si>
    <t>060</t>
  </si>
  <si>
    <t>061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</si>
  <si>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</si>
  <si>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</si>
  <si>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</si>
  <si>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</si>
  <si>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</si>
  <si>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</si>
  <si>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</si>
  <si>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</si>
  <si>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082</t>
  </si>
  <si>
    <t>084</t>
  </si>
  <si>
    <t>087</t>
  </si>
  <si>
    <t>088</t>
  </si>
  <si>
    <t>090</t>
  </si>
  <si>
    <t>092</t>
  </si>
  <si>
    <t>093</t>
  </si>
  <si>
    <t>202</t>
  </si>
  <si>
    <t>混成７種</t>
  </si>
  <si>
    <t>210</t>
  </si>
  <si>
    <t>混成８種</t>
  </si>
  <si>
    <t>999</t>
  </si>
  <si>
    <t>ｴﾗｰ</t>
  </si>
  <si>
    <t>種目</t>
  </si>
  <si>
    <t>ｺｰﾄﾞ</t>
  </si>
  <si>
    <t>081</t>
  </si>
  <si>
    <t>085</t>
  </si>
  <si>
    <t>砲4k(女)</t>
  </si>
  <si>
    <t>砲2k(女)</t>
  </si>
  <si>
    <t>086</t>
  </si>
  <si>
    <t>円盤2k</t>
  </si>
  <si>
    <t>089</t>
  </si>
  <si>
    <t>ﾊﾝﾏｰ6k</t>
  </si>
  <si>
    <t>ﾊﾝﾏｰ7k</t>
  </si>
  <si>
    <t>094</t>
  </si>
  <si>
    <t>混成10種</t>
  </si>
  <si>
    <t>3000競歩</t>
  </si>
  <si>
    <t>5000競歩</t>
  </si>
  <si>
    <t>やり男</t>
  </si>
  <si>
    <t>やり女</t>
  </si>
  <si>
    <t>円1.5k</t>
  </si>
  <si>
    <t>円1k女</t>
  </si>
  <si>
    <t>ﾊﾝﾏｰ女</t>
  </si>
  <si>
    <t>砲7k(男)</t>
  </si>
  <si>
    <t>１種目</t>
  </si>
  <si>
    <t>２種目</t>
  </si>
  <si>
    <t>３種目</t>
  </si>
  <si>
    <t>学</t>
  </si>
  <si>
    <t>性</t>
  </si>
  <si>
    <t>Zken</t>
  </si>
  <si>
    <t/>
  </si>
  <si>
    <t>印</t>
  </si>
  <si>
    <t>記録</t>
  </si>
  <si>
    <t>所属ｺｰﾄﾞ</t>
  </si>
  <si>
    <t>ｺｰﾄﾞ</t>
  </si>
  <si>
    <t>記録</t>
  </si>
  <si>
    <t>大会</t>
  </si>
  <si>
    <t>人</t>
  </si>
  <si>
    <t>携帯　</t>
  </si>
  <si>
    <t>４R</t>
  </si>
  <si>
    <t>16R</t>
  </si>
  <si>
    <t>No</t>
  </si>
  <si>
    <t>4R</t>
  </si>
  <si>
    <t>16R</t>
  </si>
  <si>
    <t>ｺｰﾄﾞ</t>
  </si>
  <si>
    <t>記録</t>
  </si>
  <si>
    <t>大会</t>
  </si>
  <si>
    <t>大会申込一覧表（Ａ）</t>
  </si>
  <si>
    <t>例</t>
  </si>
  <si>
    <t>所属ｺｰﾄﾞ</t>
  </si>
  <si>
    <t>男１・女２</t>
  </si>
  <si>
    <t>ナンバーカード</t>
  </si>
  <si>
    <t>学年</t>
  </si>
  <si>
    <t>注</t>
  </si>
  <si>
    <t>種目、所属コードは</t>
  </si>
  <si>
    <t>初期設定のページを</t>
  </si>
  <si>
    <t>確認してください。</t>
  </si>
  <si>
    <t>不明な箇所は、</t>
  </si>
  <si>
    <t>空欄でも結構です。</t>
  </si>
  <si>
    <t>記録は、できるだけ</t>
  </si>
  <si>
    <t>記入して下さい。</t>
  </si>
  <si>
    <t>その場合、点や</t>
  </si>
  <si>
    <t>単位記号を抜いて</t>
  </si>
  <si>
    <t>・</t>
  </si>
  <si>
    <t>・</t>
  </si>
  <si>
    <t>12分15秒23</t>
  </si>
  <si>
    <t>お願いします。</t>
  </si>
  <si>
    <t>数字は半角で</t>
  </si>
  <si>
    <t>下さい。</t>
  </si>
  <si>
    <t>印刷ボタンを押すと</t>
  </si>
  <si>
    <t>印刷用フォームが</t>
  </si>
  <si>
    <t>作成されますので、</t>
  </si>
  <si>
    <t>それを印刷して</t>
  </si>
  <si>
    <t>郵送してください。</t>
  </si>
  <si>
    <t>必要事項を入力し</t>
  </si>
  <si>
    <t>メールにて送付</t>
  </si>
  <si>
    <t>・</t>
  </si>
  <si>
    <t>このフォームに</t>
  </si>
  <si>
    <t>してください。</t>
  </si>
  <si>
    <t>・</t>
  </si>
  <si>
    <t>・</t>
  </si>
  <si>
    <t>5m25→00525</t>
  </si>
  <si>
    <t>12秒25→0001225</t>
  </si>
  <si>
    <t>　　→0121523</t>
  </si>
  <si>
    <t>26m23→02623</t>
  </si>
  <si>
    <t>種目コードの後ろ</t>
  </si>
  <si>
    <t>には通常00を記入</t>
  </si>
  <si>
    <t>して下さい。</t>
  </si>
  <si>
    <t>桁は必ずそろえて</t>
  </si>
  <si>
    <t>ｸﾞﾝﾏﾘｯｷｮｳ</t>
  </si>
  <si>
    <t>群馬陸協</t>
  </si>
  <si>
    <t>群　馬</t>
  </si>
  <si>
    <t>ﾀｶｻｷｼﾘｯｷｮｳ</t>
  </si>
  <si>
    <t>高崎市陸協</t>
  </si>
  <si>
    <t>ｱｶﾞﾂﾏｼﾝﾚｲｸﾗﾌﾞ</t>
  </si>
  <si>
    <t>吾妻榛嶺ク</t>
  </si>
  <si>
    <t>ﾀﾃﾊﾞﾔｼｸﾗﾌﾞ</t>
  </si>
  <si>
    <t>館林ク</t>
  </si>
  <si>
    <t>ｵｵﾏﾏｺｳOB</t>
  </si>
  <si>
    <t>大高ＯＢ</t>
  </si>
  <si>
    <t>ﾄｳｷｮｳﾃﾞﾝﾘｮｸ</t>
  </si>
  <si>
    <t>東京電力</t>
  </si>
  <si>
    <t>ｼﾌﾞｶﾜｸﾗﾌﾞ</t>
  </si>
  <si>
    <t>渋川ク</t>
  </si>
  <si>
    <t>ﾌｼﾞｵｶｸﾗﾌﾞ</t>
  </si>
  <si>
    <t>藤岡ク</t>
  </si>
  <si>
    <t>ﾐﾀｺｳｷﾞｮｳ</t>
  </si>
  <si>
    <t>三田工業</t>
  </si>
  <si>
    <t>ｵｳﾗﾏﾁｸﾗﾌﾞ</t>
  </si>
  <si>
    <t>邑楽町ク</t>
  </si>
  <si>
    <t>ｱｶﾌﾞﾘｸﾗﾌﾞ</t>
  </si>
  <si>
    <t>赤堀ク</t>
  </si>
  <si>
    <t>玉村町ク</t>
  </si>
  <si>
    <t>ﾋﾀﾁﾀｶｻｷ</t>
  </si>
  <si>
    <t>日立高崎</t>
  </si>
  <si>
    <t>ｱﾝﾅｶｿｳﾕｳｸﾗﾌﾞ</t>
  </si>
  <si>
    <t>安中走友ク</t>
  </si>
  <si>
    <t>ｻﾝﾖｳﾃﾞﾝｷ</t>
  </si>
  <si>
    <t>三洋電機</t>
  </si>
  <si>
    <t>ｾﾀｸﾗﾌﾞ</t>
  </si>
  <si>
    <t>勢多ク</t>
  </si>
  <si>
    <t>ﾌｼﾞﾂｳ</t>
  </si>
  <si>
    <t>富士通</t>
  </si>
  <si>
    <t>ﾏｴﾊﾞｼｼﾘｯｷｮｳ</t>
  </si>
  <si>
    <t>前橋市陸協</t>
  </si>
  <si>
    <t>ｷﾘｭｳｼﾘｯｷｮｳ</t>
  </si>
  <si>
    <t>桐生市陸協</t>
  </si>
  <si>
    <t>ﾄﾈｸﾗﾌﾞ</t>
  </si>
  <si>
    <t>利根ク</t>
  </si>
  <si>
    <t>ﾊｷﾞﾜﾗﾃｯｺｳｼﾞｮ</t>
  </si>
  <si>
    <t>荻原鉄工所</t>
  </si>
  <si>
    <t>ｻﾜﾉｸﾗﾌﾞ</t>
  </si>
  <si>
    <t>沢野ク</t>
  </si>
  <si>
    <t>ﾇﾏﾀｸﾗﾌﾞ</t>
  </si>
  <si>
    <t>沼田ク</t>
  </si>
  <si>
    <t>ﾄﾐｵｶｼﾘｯｷｮｳ</t>
  </si>
  <si>
    <t>富岡市陸協</t>
  </si>
  <si>
    <t>ｲｾｻｷｸﾗﾌﾞ</t>
  </si>
  <si>
    <t>伊勢崎ク</t>
  </si>
  <si>
    <t>ﾆｯﾀﾘｯｷｮｳ</t>
  </si>
  <si>
    <t>新田陸協</t>
  </si>
  <si>
    <t>ﾀﾉｸﾗﾌﾞ</t>
  </si>
  <si>
    <t>多野ク</t>
  </si>
  <si>
    <t>ｵｵｲｽﾞﾐｸﾗﾌﾞ</t>
  </si>
  <si>
    <t>大泉ク</t>
  </si>
  <si>
    <t>ｸﾞﾝﾏｸﾞﾝﾘｯｷｮｳ</t>
  </si>
  <si>
    <t>群馬郡陸協</t>
  </si>
  <si>
    <t>ｵｵﾀｼﾘｯｷｮｳ</t>
  </si>
  <si>
    <t>太田市陸協</t>
  </si>
  <si>
    <t>ﾐﾂﾋﾞｼﾃﾞﾝｷ</t>
  </si>
  <si>
    <t>三菱電機</t>
  </si>
  <si>
    <t>ｱﾝﾅｶｼﾘｯｷｮｳ</t>
  </si>
  <si>
    <t>安中市陸協</t>
  </si>
  <si>
    <t>ｻｶｲﾏﾁｸﾗﾌﾞ</t>
  </si>
  <si>
    <t>境町ク</t>
  </si>
  <si>
    <t>ｶﾝｶﾞｸﾀﾞｲAC</t>
  </si>
  <si>
    <t>関学大ＡＣ</t>
  </si>
  <si>
    <t>ｸﾞﾝﾏﾋﾉｼﾞﾄﾞｳｼｬ</t>
  </si>
  <si>
    <t>群馬日野</t>
  </si>
  <si>
    <t>ﾄｳﾜｷﾞﾝｺｳ</t>
  </si>
  <si>
    <t>東和銀行</t>
  </si>
  <si>
    <t>ﾄﾘﾍｲAC</t>
  </si>
  <si>
    <t>登利平AC</t>
  </si>
  <si>
    <t>ﾆﾎﾝｾｲｺｳ</t>
  </si>
  <si>
    <t>日本精工</t>
  </si>
  <si>
    <t>ﾌｼﾞｼﾞｭｳｺｳ</t>
  </si>
  <si>
    <t>富士重工</t>
  </si>
  <si>
    <t>ｻﾀｹﾝｾﾂ</t>
  </si>
  <si>
    <t>佐田建設</t>
  </si>
  <si>
    <t>ﾖｼｲｺｳOB</t>
  </si>
  <si>
    <t>吉井高ＯＢ</t>
  </si>
  <si>
    <t>ｸﾞﾝﾏｿｳｺﾞｶﾞｰﾄﾞ</t>
  </si>
  <si>
    <t>群馬綜合ｶﾞｰﾄﾞ</t>
  </si>
  <si>
    <t>ｸﾞﾝﾏﾀﾞｲTFｱﾗﾏｷｸﾗﾌﾞ</t>
  </si>
  <si>
    <t>群大ＴＦ荒牧</t>
  </si>
  <si>
    <t>群大ＴＦ</t>
  </si>
  <si>
    <t>ﾁｭｳﾀｲﾚﾝｸﾗﾌﾞ</t>
  </si>
  <si>
    <t>中体連ｸﾗﾌﾞ</t>
  </si>
  <si>
    <t>ｼｷｼﾏｸﾗﾌﾞ</t>
  </si>
  <si>
    <t>しきしま倶楽部</t>
  </si>
  <si>
    <t>しきしま</t>
  </si>
  <si>
    <t>ﾁｰﾑK</t>
  </si>
  <si>
    <t>ｸﾞﾝﾏﾀﾞｲﾌｿﾞｸﾖｳｺﾞ</t>
  </si>
  <si>
    <t>群馬大附属養護</t>
  </si>
  <si>
    <t>ｸﾞﾝﾏｺｳｾﾝ</t>
  </si>
  <si>
    <t>群馬工高専</t>
  </si>
  <si>
    <t>ﾏｴﾊﾞｼｺｳｺｳ</t>
  </si>
  <si>
    <t>前橋高</t>
  </si>
  <si>
    <t>ﾏｴﾊﾞｼﾐﾅﾐｺｳ</t>
  </si>
  <si>
    <t>前橋南高</t>
  </si>
  <si>
    <t>ﾏｴﾊﾞｼｼﾞｮｼｺｳ</t>
  </si>
  <si>
    <t>前橋女高</t>
  </si>
  <si>
    <t>ｾﾀﾉｳﾘﾝｺｳ</t>
  </si>
  <si>
    <t>勢多農林高</t>
  </si>
  <si>
    <t>ﾏｴﾊﾞｼｺｳｷﾞｮｳｺｳ</t>
  </si>
  <si>
    <t>前橋工高</t>
  </si>
  <si>
    <t>前橋商高</t>
  </si>
  <si>
    <t>ｾｲﾘｮｳｺｳ</t>
  </si>
  <si>
    <t>清陵高</t>
  </si>
  <si>
    <t>ﾀｶｻｷｺｳｺｳ</t>
  </si>
  <si>
    <t>高崎高</t>
  </si>
  <si>
    <t>ﾁｭｳｵｳｺｳ</t>
  </si>
  <si>
    <t>中央高</t>
  </si>
  <si>
    <t>ﾀｶｻｷｼﾞｮｼｺｳ</t>
  </si>
  <si>
    <t>高崎女高</t>
  </si>
  <si>
    <t>ﾀｶｻｷｺｳｷﾞｮｳｺｳ</t>
  </si>
  <si>
    <t>高崎工高</t>
  </si>
  <si>
    <t>ﾀｶｻｷｼｮｳｷﾞｮｳｺｳ</t>
  </si>
  <si>
    <t>高崎商高</t>
  </si>
  <si>
    <t>ｷﾘｭｳｺｳ</t>
  </si>
  <si>
    <t>桐生高</t>
  </si>
  <si>
    <t>ｷﾘｭｳﾐﾅﾐｺｳ</t>
  </si>
  <si>
    <t>桐生南高</t>
  </si>
  <si>
    <t>ｷﾘｭｳｼﾞｮｼｺｳ</t>
  </si>
  <si>
    <t>ｷﾘｭｳｺｳｷﾞｮｳｺｳ</t>
  </si>
  <si>
    <t>桐生工高</t>
  </si>
  <si>
    <t>ｲｾｻｷﾋｶﾞｼｺｳ</t>
  </si>
  <si>
    <t>伊勢崎東高</t>
  </si>
  <si>
    <t>ｲｾｻｷｾｲﾒｲ</t>
  </si>
  <si>
    <t>伊勢崎清明高</t>
  </si>
  <si>
    <t>清明高</t>
  </si>
  <si>
    <t>ｲｾｻｷｺｳﾖｳｺｳ</t>
  </si>
  <si>
    <t>伊勢崎興陽高</t>
  </si>
  <si>
    <t>ｲｾｻｷｺｳｷﾞｮｳｺｳ</t>
  </si>
  <si>
    <t>伊勢崎工高</t>
  </si>
  <si>
    <t>ｲｾｻｷｼｮｳｷﾞｮｳｺｳ</t>
  </si>
  <si>
    <t>伊勢崎商高</t>
  </si>
  <si>
    <t>ｵｵﾀｺｳｺｳ</t>
  </si>
  <si>
    <t>太田高</t>
  </si>
  <si>
    <t>ｵｵﾀｼﾞｮｼｺｳ</t>
  </si>
  <si>
    <t>太田女高</t>
  </si>
  <si>
    <t>ｵｵﾀﾆｼｼﾞｮｼｺｳ</t>
  </si>
  <si>
    <t>太田西女高</t>
  </si>
  <si>
    <t>ｵｵﾀｺｳｷﾞｮｳｺｳ</t>
  </si>
  <si>
    <t>太田工高</t>
  </si>
  <si>
    <t>ﾇﾏﾀｺｳｺｳ</t>
  </si>
  <si>
    <t>沼田高</t>
  </si>
  <si>
    <t>ﾇﾏﾀｼﾞｮｼｺｳ</t>
  </si>
  <si>
    <t>沼田女高</t>
  </si>
  <si>
    <t>ﾄﾈｼﾞﾂｷﾞｮｳｺｳ</t>
  </si>
  <si>
    <t>利根実業高</t>
  </si>
  <si>
    <t>ﾀﾃﾊﾞﾔｼｺｳｺｳ</t>
  </si>
  <si>
    <t>館林高</t>
  </si>
  <si>
    <t>ﾀﾃﾊﾞﾔｼｼﾞｮｼｺｳ</t>
  </si>
  <si>
    <t>館林女高</t>
  </si>
  <si>
    <t>ｼﾌﾞｶﾜｺｳｺｳ</t>
  </si>
  <si>
    <t>渋川高</t>
  </si>
  <si>
    <t>ｼﾌﾞｶﾜｼﾞｮｼｺｳ</t>
  </si>
  <si>
    <t>渋川女高</t>
  </si>
  <si>
    <t>ﾌｼﾞｵｶｺｳｺｳ</t>
  </si>
  <si>
    <t>藤岡高</t>
  </si>
  <si>
    <t>ﾌｼﾞｵｶｼﾞｮｼｺｳ</t>
  </si>
  <si>
    <t>藤岡女高</t>
  </si>
  <si>
    <t>ﾌｼﾞｵｶｺｳｷﾞｮｳｺｵｳ</t>
  </si>
  <si>
    <t>藤岡工高</t>
  </si>
  <si>
    <t>ﾄﾐｵｶｺｳｺｳ</t>
  </si>
  <si>
    <t>富岡高</t>
  </si>
  <si>
    <t>ﾄﾐｵｶﾋｶﾞｼｺｳ</t>
  </si>
  <si>
    <t>富岡東高</t>
  </si>
  <si>
    <t>ﾄﾐｵｶｼﾞﾂｷﾞｮｳｺｳ</t>
  </si>
  <si>
    <t>富岡実業高</t>
  </si>
  <si>
    <t>ｱﾝﾅｶｺｳｺｳ</t>
  </si>
  <si>
    <t>安中高</t>
  </si>
  <si>
    <t>ｱﾝﾅｶｼﾞﾂｷﾞｮｳｺｳ</t>
  </si>
  <si>
    <t>安中実業高</t>
  </si>
  <si>
    <t>ﾏｴﾊﾞｼﾋｶﾞｼｼｮｳｷﾞｮｳｺｳ</t>
  </si>
  <si>
    <t>前橋東商高</t>
  </si>
  <si>
    <t>ﾊﾙﾅｺｳ</t>
  </si>
  <si>
    <t>榛名高</t>
  </si>
  <si>
    <t>ﾖｼｲｺｳ</t>
  </si>
  <si>
    <t>吉井高</t>
  </si>
  <si>
    <t>ﾏﾝﾊﾞｺｳ</t>
  </si>
  <si>
    <t>万場高</t>
  </si>
  <si>
    <t>ｼﾓﾆﾀｺｳ</t>
  </si>
  <si>
    <t>下仁田高</t>
  </si>
  <si>
    <t>ﾏﾂｲﾀﾞｺｳ</t>
  </si>
  <si>
    <t>松井田高</t>
  </si>
  <si>
    <t>ﾅｶﾉｼﾞｮｳｺｳ</t>
  </si>
  <si>
    <t>中之条高</t>
  </si>
  <si>
    <t>ｱｶﾞﾂﾏｺｳｺｳ</t>
  </si>
  <si>
    <t>吾妻高</t>
  </si>
  <si>
    <t>ﾅｶﾞﾉﾊﾗｺｳ</t>
  </si>
  <si>
    <t>長野原高</t>
  </si>
  <si>
    <t>ﾂﾏｺﾞｲｺｳｺｳ</t>
  </si>
  <si>
    <t>嬬恋高</t>
  </si>
  <si>
    <t>ｵｾﾞｺｳｺｳ</t>
  </si>
  <si>
    <t>尾瀬高</t>
  </si>
  <si>
    <t>ｻｶｲｺｳｺｳ</t>
  </si>
  <si>
    <t>境高</t>
  </si>
  <si>
    <t>ﾀﾏﾑﾗｺｳｺｳ</t>
  </si>
  <si>
    <t>玉村高</t>
  </si>
  <si>
    <t>ｼｯﾀｱｶﾂｷｺｳ</t>
  </si>
  <si>
    <t>新田暁高</t>
  </si>
  <si>
    <t>ｵｵﾏﾏｺｳ</t>
  </si>
  <si>
    <t>大間々高</t>
  </si>
  <si>
    <t>ｲﾀｸﾗｺｳｺｳ</t>
  </si>
  <si>
    <t>板倉高</t>
  </si>
  <si>
    <t>ﾆｼｵｳﾗｺｳｺｳ</t>
  </si>
  <si>
    <t>西邑楽高</t>
  </si>
  <si>
    <t>ｵｵｲｽﾞﾐｺｳｺｳ</t>
  </si>
  <si>
    <t>大泉高</t>
  </si>
  <si>
    <t>ｾｲｽｲｺｳｺｳ</t>
  </si>
  <si>
    <t>清翠高</t>
  </si>
  <si>
    <t>ｼﾘﾂﾏｴﾊﾞｼｺｳｺｳ</t>
  </si>
  <si>
    <t>市立前橋高</t>
  </si>
  <si>
    <t>ｷﾘｭｳｼｮｳｷﾞｮｳｺｳ</t>
  </si>
  <si>
    <t>桐生市商高</t>
  </si>
  <si>
    <t>ｼﾘﾂｲｾｻｷｺｳ</t>
  </si>
  <si>
    <t>市立伊勢崎高</t>
  </si>
  <si>
    <t>ｼﾌﾞｶﾜｺｳｷﾞｮｳｺｳ</t>
  </si>
  <si>
    <t>渋川工高</t>
  </si>
  <si>
    <t>ｵｵﾀｼｮｳｷﾞｮｳｺｳ</t>
  </si>
  <si>
    <t>太田市商高</t>
  </si>
  <si>
    <t>ﾄﾈｼｮｳｷﾞｮｳｺｳ</t>
  </si>
  <si>
    <t>利根商高</t>
  </si>
  <si>
    <t>ﾀｶｻｷｷﾀｺｳ</t>
  </si>
  <si>
    <t>高崎北高</t>
  </si>
  <si>
    <t>ｷﾘｭｳﾆｼｺｳ</t>
  </si>
  <si>
    <t>桐生西高</t>
  </si>
  <si>
    <t>ﾏｴﾊﾞｼﾋｶﾞｼｺｳ</t>
  </si>
  <si>
    <t>前橋東高</t>
  </si>
  <si>
    <t>ﾏｴﾊﾞｼﾆｼｺｳ</t>
  </si>
  <si>
    <t>前橋西高</t>
  </si>
  <si>
    <t>ｵｵﾀﾋｶﾞｼｺｳ</t>
  </si>
  <si>
    <t>太田東高</t>
  </si>
  <si>
    <t>ﾌｼﾞｵｶｷﾀｺｳ</t>
  </si>
  <si>
    <t>藤岡北高</t>
  </si>
  <si>
    <t>ﾀｶｻｼﾋｶﾞｼｺｳ</t>
  </si>
  <si>
    <t>高崎東高</t>
  </si>
  <si>
    <t>ﾀﾃﾊﾞﾔｼｼｮｳｺｳｺｳｺｳ</t>
  </si>
  <si>
    <t>館林商工高</t>
  </si>
  <si>
    <t>ﾀｶｻｷｹｲｻﾞﾀﾞｲﾌｿﾞｸｺｳ</t>
  </si>
  <si>
    <t>高経大附高</t>
  </si>
  <si>
    <t>ﾌｼﾞｵｶﾁｭｳｵｳ</t>
  </si>
  <si>
    <t>藤岡中央高</t>
  </si>
  <si>
    <t>ﾛｳｶﾞｯｺｳ</t>
  </si>
  <si>
    <t>聾高</t>
  </si>
  <si>
    <t>伊勢崎高</t>
  </si>
  <si>
    <t>桐生市立第一養護高</t>
  </si>
  <si>
    <t>みやま養護高</t>
  </si>
  <si>
    <t>榛名養護高</t>
  </si>
  <si>
    <t>高等養護高</t>
  </si>
  <si>
    <t>ｷｮｳｱｲｶﾞｸｴﾝ</t>
  </si>
  <si>
    <t>共愛学園高</t>
  </si>
  <si>
    <t>ｷﾘｭｳﾀﾞｲｲﾁ</t>
  </si>
  <si>
    <t>桐生一高</t>
  </si>
  <si>
    <t>ﾄｷﾜｺｳ</t>
  </si>
  <si>
    <t>常磐高</t>
  </si>
  <si>
    <t>ﾆｲｼﾞﾏｶﾞｸｴﾝ</t>
  </si>
  <si>
    <t>新島学園高</t>
  </si>
  <si>
    <t>ﾒｲﾜｺｳ</t>
  </si>
  <si>
    <t>明和高</t>
  </si>
  <si>
    <t>ﾀｶｻｷｼｮｳｶﾀﾞｲﾌｿﾞｸｺｳ</t>
  </si>
  <si>
    <t>高商大附高</t>
  </si>
  <si>
    <t>ｶﾝｶﾞｸﾀﾞｲﾌｿﾞｸｺｳ</t>
  </si>
  <si>
    <t>関学大附高</t>
  </si>
  <si>
    <t>ﾉｳﾀﾞｲﾆｺｳ</t>
  </si>
  <si>
    <t>農大二高</t>
  </si>
  <si>
    <t>ｼﾞｭﾄｸｺｳ</t>
  </si>
  <si>
    <t>樹徳高</t>
  </si>
  <si>
    <t>ﾏｴﾊﾞｼｲｸｴｲｺｳ</t>
  </si>
  <si>
    <t>前橋育英高</t>
  </si>
  <si>
    <t>ｹﾝﾀﾞｲﾀｶｻｷ</t>
  </si>
  <si>
    <t>健大高崎</t>
  </si>
  <si>
    <t>白根開善学校高</t>
  </si>
  <si>
    <t>ｹﾝｵｳ</t>
  </si>
  <si>
    <t>県央高</t>
  </si>
  <si>
    <t>桐生工高定時制</t>
  </si>
  <si>
    <t>中之条高定時制</t>
  </si>
  <si>
    <t>桐生市立商高定</t>
  </si>
  <si>
    <t>興陽</t>
  </si>
  <si>
    <t>ｸﾞﾝﾏﾀﾞｲﾌﾁｭｳ</t>
  </si>
  <si>
    <t>群馬大附中</t>
  </si>
  <si>
    <t>ﾏｴﾊﾞｼｲｯﾁｭｳ</t>
  </si>
  <si>
    <t>前橋一中</t>
  </si>
  <si>
    <t>ﾏｴﾊﾞｼﾆﾁｭｳ</t>
  </si>
  <si>
    <t>前橋二中</t>
  </si>
  <si>
    <t>ﾏｴﾊﾞｼｻﾝﾁｭｳ</t>
  </si>
  <si>
    <t>前橋三中</t>
  </si>
  <si>
    <t>ﾏｴﾊﾞｼﾖﾝﾁｭｳ</t>
  </si>
  <si>
    <t>前橋四中</t>
  </si>
  <si>
    <t>ﾏｴﾊﾞｼｺﾞﾁｭｳ</t>
  </si>
  <si>
    <t>前橋五中</t>
  </si>
  <si>
    <t>ﾏｴﾊﾞｼﾛｸﾁｭｳ</t>
  </si>
  <si>
    <t>前橋六中</t>
  </si>
  <si>
    <t>ﾏｴﾊﾞｼﾅﾅﾁｭｳ</t>
  </si>
  <si>
    <t>前橋七中</t>
  </si>
  <si>
    <t>ｶｲｶﾞﾔﾁｭｳ</t>
  </si>
  <si>
    <t>桂萓中</t>
  </si>
  <si>
    <t>ﾊｶﾞﾁｭｳ</t>
  </si>
  <si>
    <t>芳賀中</t>
  </si>
  <si>
    <t>ﾓﾄｿｳｼﾞｬﾁｭｳ</t>
  </si>
  <si>
    <t>元総社中</t>
  </si>
  <si>
    <t>ﾏｴﾊﾞｼﾋｶﾞｼﾁｭｳ</t>
  </si>
  <si>
    <t>前橋東中</t>
  </si>
  <si>
    <t>ﾅﾝｷﾂﾁｭｳ</t>
  </si>
  <si>
    <t>南橘中</t>
  </si>
  <si>
    <t>ｷｾﾁｭｳ</t>
  </si>
  <si>
    <t>木瀬中</t>
  </si>
  <si>
    <t>ｱﾗﾄﾁｭｳ</t>
  </si>
  <si>
    <t>荒砥中</t>
  </si>
  <si>
    <t>ｶｽｶﾞﾁｭｳ</t>
  </si>
  <si>
    <t>春日中</t>
  </si>
  <si>
    <t>ﾋﾛｾﾁｭｳ</t>
  </si>
  <si>
    <t>広瀬中</t>
  </si>
  <si>
    <t>ｶﾏｸﾗﾁｭｳ</t>
  </si>
  <si>
    <t>鎌倉中</t>
  </si>
  <si>
    <t>ﾊｺﾀﾞﾁｭｳ</t>
  </si>
  <si>
    <t>箱田中</t>
  </si>
  <si>
    <t>ｷｮｳｱｲｶﾞｸｴﾝﾁｭｳ</t>
  </si>
  <si>
    <t>共愛学園中</t>
  </si>
  <si>
    <t>ﾀｶｻｷｲｯﾁｭｳ</t>
  </si>
  <si>
    <t>高崎一中</t>
  </si>
  <si>
    <t>ﾀｶﾏﾂﾁｭｳ</t>
  </si>
  <si>
    <t>高松中</t>
  </si>
  <si>
    <t>ﾀｶｻｷｻﾝﾁｭｳ</t>
  </si>
  <si>
    <t>高崎三中</t>
  </si>
  <si>
    <t>ﾅﾐｴﾁｭｳ</t>
  </si>
  <si>
    <t>並榎中</t>
  </si>
  <si>
    <t>ﾄﾖｵｶﾁｭｳ</t>
  </si>
  <si>
    <t>豊岡中</t>
  </si>
  <si>
    <t>ﾅｶｵﾁｭｳ</t>
  </si>
  <si>
    <t>中尾中</t>
  </si>
  <si>
    <t>ﾅｶﾞﾉｺﾞｳﾁｭｳ</t>
  </si>
  <si>
    <t>長野郷中</t>
  </si>
  <si>
    <t>ｵｵﾙｲﾁｭｳ</t>
  </si>
  <si>
    <t>大類中</t>
  </si>
  <si>
    <t>ﾂｶｻﾜﾁｭｳ</t>
  </si>
  <si>
    <t>塚沢中</t>
  </si>
  <si>
    <t>ｶﾀｵｶﾁｭｳ</t>
  </si>
  <si>
    <t>片岡中</t>
  </si>
  <si>
    <t>ｻﾉﾁｭｳ</t>
  </si>
  <si>
    <t>佐野中</t>
  </si>
  <si>
    <t>ﾔﾜﾀﾁｭｳ</t>
  </si>
  <si>
    <t>八幡中</t>
  </si>
  <si>
    <t>ﾐﾅﾐﾔﾜﾀﾁｭｳ</t>
  </si>
  <si>
    <t>南八幡中</t>
  </si>
  <si>
    <t>ｸﾗｶﾞﾉﾁｭｳ</t>
  </si>
  <si>
    <t>倉賀野中</t>
  </si>
  <si>
    <t>ｺｳﾅﾝﾁｭｳ</t>
  </si>
  <si>
    <t>高南中</t>
  </si>
  <si>
    <t>ﾃﾗｵﾁｭｳ</t>
  </si>
  <si>
    <t>寺尾中</t>
  </si>
  <si>
    <t>ﾔﾅｶﾁｭｳ</t>
  </si>
  <si>
    <t>矢中中</t>
  </si>
  <si>
    <t>ｷﾘｭｳﾋｶﾞｼﾁｭｳ</t>
  </si>
  <si>
    <t>桐生東中</t>
  </si>
  <si>
    <t>ｷﾘｭｳﾆｼﾁｭｳ</t>
  </si>
  <si>
    <t>桐生西中</t>
  </si>
  <si>
    <t>ｷﾘｭｳﾐﾅﾐﾁｭｳ</t>
  </si>
  <si>
    <t>桐生南中</t>
  </si>
  <si>
    <t>ｷﾘｭｳｷﾀﾁｭｳ</t>
  </si>
  <si>
    <t>桐生北中</t>
  </si>
  <si>
    <t>ｼｮｳﾜﾁｭｳ</t>
  </si>
  <si>
    <t>昭和中</t>
  </si>
  <si>
    <t>ｻｶｲﾉﾁｭｳ</t>
  </si>
  <si>
    <t>境野中</t>
  </si>
  <si>
    <t>ﾋﾛｻﾜﾁｭｳ</t>
  </si>
  <si>
    <t>広沢中</t>
  </si>
  <si>
    <t>ｳﾒﾀﾞﾁｭｳ</t>
  </si>
  <si>
    <t>梅田中</t>
  </si>
  <si>
    <t>ｱｲｵｲﾁｭｳ</t>
  </si>
  <si>
    <t>相生中</t>
  </si>
  <si>
    <t>ｻｸﾗｷﾞﾁｭｳ</t>
  </si>
  <si>
    <t>桜木中</t>
  </si>
  <si>
    <t>ｶﾜｳﾁﾁｭｳ</t>
  </si>
  <si>
    <t>川内中</t>
  </si>
  <si>
    <t>ｷﾘｭｳﾋｼﾁｭｳ</t>
  </si>
  <si>
    <t>桐生菱中</t>
  </si>
  <si>
    <t>ｷﾘｶﾞｵｶﾁｭｳ</t>
  </si>
  <si>
    <t>桐丘中</t>
  </si>
  <si>
    <t>ｲｾｻｷｲｯﾁｭｳ</t>
  </si>
  <si>
    <t>伊勢崎一中</t>
  </si>
  <si>
    <t>ｲｾｻｷﾆﾁｭｳ</t>
  </si>
  <si>
    <t>伊勢崎二中</t>
  </si>
  <si>
    <t>ｲｾｻｷｻﾝﾁｭｳ</t>
  </si>
  <si>
    <t>伊勢崎三中</t>
  </si>
  <si>
    <t>ｲｾｻｷﾖﾝﾁｭｳ</t>
  </si>
  <si>
    <t>伊勢崎四中</t>
  </si>
  <si>
    <t>ｳｴﾊｽﾁｭｳ</t>
  </si>
  <si>
    <t>殖蓮中</t>
  </si>
  <si>
    <t>ﾐﾔｺﾞｳﾁｭｳ</t>
  </si>
  <si>
    <t>宮郷中</t>
  </si>
  <si>
    <t>ｵｵﾀﾆｼﾁｭｳ</t>
  </si>
  <si>
    <t>太田西中</t>
  </si>
  <si>
    <t>ｵｵﾀｷﾀﾁｭｳ</t>
  </si>
  <si>
    <t>太田北中</t>
  </si>
  <si>
    <t>ｵｵﾀﾋｶﾞｼﾁｭｳ</t>
  </si>
  <si>
    <t>太田東中</t>
  </si>
  <si>
    <t>ｵｵﾀﾐﾅﾐﾁｭｳ</t>
  </si>
  <si>
    <t>太田南中</t>
  </si>
  <si>
    <t>ｺﾞｳﾄﾞﾁｭｳ</t>
  </si>
  <si>
    <t>強戸中</t>
  </si>
  <si>
    <t>ｷｭｳﾊｸﾁｭｳ</t>
  </si>
  <si>
    <t>休泊中</t>
  </si>
  <si>
    <t>ﾎｳｾﾝﾁｭｳ</t>
  </si>
  <si>
    <t>宝泉中</t>
  </si>
  <si>
    <t>ﾓﾛﾀﾁｭｳ</t>
  </si>
  <si>
    <t>毛里田中</t>
  </si>
  <si>
    <t>ｼﾞｮｳｻｲﾁｭｳ</t>
  </si>
  <si>
    <t>城西中</t>
  </si>
  <si>
    <t>ｼﾞｮｳﾄｳﾁｭｳ</t>
  </si>
  <si>
    <t>城東中</t>
  </si>
  <si>
    <t>ｱｻﾋﾁｭｳ</t>
  </si>
  <si>
    <t>旭中</t>
  </si>
  <si>
    <t>ﾇﾏﾀﾁｭｳ</t>
  </si>
  <si>
    <t>沼田中</t>
  </si>
  <si>
    <t>ﾇﾏﾀﾆｼﾁｭｳ</t>
  </si>
  <si>
    <t>沼田西中</t>
  </si>
  <si>
    <t>ﾇﾏﾀﾋｶﾞｼﾁｭｳ</t>
  </si>
  <si>
    <t>沼田東中</t>
  </si>
  <si>
    <t>ｳｽﾈﾁｭｳ</t>
  </si>
  <si>
    <t>薄根中</t>
  </si>
  <si>
    <t>ｲｹﾀﾞﾁｭｳ</t>
  </si>
  <si>
    <t>池田中</t>
  </si>
  <si>
    <t>ﾀﾃﾊﾞﾔｼｲｯﾁｭｳ</t>
  </si>
  <si>
    <t>館林一中</t>
  </si>
  <si>
    <t>ﾀﾃﾊﾞﾔｼﾆﾁｭｳ</t>
  </si>
  <si>
    <t>館林二中</t>
  </si>
  <si>
    <t>ﾀﾃﾊﾞﾔｼｻﾝﾁｭｳ</t>
  </si>
  <si>
    <t>館林三中</t>
  </si>
  <si>
    <t>ﾀﾃﾊﾞﾔｼﾖﾝﾁｭｳ</t>
  </si>
  <si>
    <t>館林四中</t>
  </si>
  <si>
    <t>ﾀﾀﾗﾁｭｳ</t>
  </si>
  <si>
    <t>多々良中</t>
  </si>
  <si>
    <t>ﾇﾏﾀﾐﾅﾐﾁｭｳ</t>
  </si>
  <si>
    <t>沼田南中</t>
  </si>
  <si>
    <t>ｼﾌﾞｶﾜﾁｭｳ</t>
  </si>
  <si>
    <t>渋川中</t>
  </si>
  <si>
    <t>ｶﾅｼﾏﾁｭｳ</t>
  </si>
  <si>
    <t>金島中</t>
  </si>
  <si>
    <t>ｼﾌﾞｶﾜｷﾀﾁｭｳ</t>
  </si>
  <si>
    <t>渋川北中</t>
  </si>
  <si>
    <t>ﾌﾙﾏｷﾁｭｳ</t>
  </si>
  <si>
    <t>古巻中</t>
  </si>
  <si>
    <t>ﾌｼﾞｵｶﾆｼﾁｭｳ</t>
  </si>
  <si>
    <t>藤岡西中</t>
  </si>
  <si>
    <t>ﾌｼﾞｵｶﾐﾅﾐﾁｭｳ</t>
  </si>
  <si>
    <t>藤岡南中</t>
  </si>
  <si>
    <t>ﾌｼﾞｵｶﾋｶﾞｼﾁｭｳ</t>
  </si>
  <si>
    <t>藤岡東中</t>
  </si>
  <si>
    <t>ﾌｼﾞｵｶｷﾀﾁｭｳ</t>
  </si>
  <si>
    <t>藤岡北中</t>
  </si>
  <si>
    <t>ﾌｼﾞｵｶｷﾀﾁｭｳﾌﾞﾝ</t>
  </si>
  <si>
    <t>藤岡北中分</t>
  </si>
  <si>
    <t>ﾌｼﾞｵｶｵﾉﾁｭｳ</t>
  </si>
  <si>
    <t>藤岡小野中</t>
  </si>
  <si>
    <t>ﾄﾐｵｶﾁｭｳ</t>
  </si>
  <si>
    <t>富岡中</t>
  </si>
  <si>
    <t>ﾄﾐｵｶﾆｼﾁｭｳ</t>
  </si>
  <si>
    <t>富岡西中</t>
  </si>
  <si>
    <t>ﾄﾐｵｶﾋｶﾞｼﾁｭｳ</t>
  </si>
  <si>
    <t>富岡東中</t>
  </si>
  <si>
    <t>ﾄﾐｵｶｷﾀﾁｭｳ</t>
  </si>
  <si>
    <t>富岡北中</t>
  </si>
  <si>
    <t>ﾄﾐｵｶﾐﾅﾐﾁｭｳ</t>
  </si>
  <si>
    <t>富岡南中</t>
  </si>
  <si>
    <t>ｱﾝﾅｶｲｯﾁｭｳ</t>
  </si>
  <si>
    <t>安中一中</t>
  </si>
  <si>
    <t>ｱﾝﾅｶﾆﾁｭｳ</t>
  </si>
  <si>
    <t>安中二中</t>
  </si>
  <si>
    <t>ﾆｲｼﾞﾏｶﾞｸｴﾝﾁｭｳ</t>
  </si>
  <si>
    <t>新島学園中</t>
  </si>
  <si>
    <t>ｵｵｺﾞﾁｭｳ</t>
  </si>
  <si>
    <t>大胡中</t>
  </si>
  <si>
    <t>ｷﾀﾀﾁﾊﾞﾅﾁｭｳ</t>
  </si>
  <si>
    <t>北橘中</t>
  </si>
  <si>
    <t>ｱｶｷﾞｿﾝﾘﾂﾐﾅﾐﾁｭｳ</t>
  </si>
  <si>
    <t>赤城村立南中</t>
  </si>
  <si>
    <t>ｱｶｷﾞｿﾝﾘﾂｷﾀﾁｭｳ</t>
  </si>
  <si>
    <t>赤城村立北中</t>
  </si>
  <si>
    <t>ﾌｼﾞﾐﾁｭｳ</t>
  </si>
  <si>
    <t>富士見中</t>
  </si>
  <si>
    <t>ﾌｼﾞﾐﾁｭｳｱｶｷﾞﾔﾏﾌﾞﾝ</t>
  </si>
  <si>
    <t>富士見中赤城山分</t>
  </si>
  <si>
    <t>ﾐﾔｷﾞﾁｭｳ</t>
  </si>
  <si>
    <t>宮城中</t>
  </si>
  <si>
    <t>ｶｽｶﾜﾁｭｳ</t>
  </si>
  <si>
    <t>粕川中</t>
  </si>
  <si>
    <t>ﾆｲｻﾄﾁｭｳ</t>
  </si>
  <si>
    <t>新里中</t>
  </si>
  <si>
    <t>ｸﾛﾎﾈﾁｭｳ</t>
  </si>
  <si>
    <t>黒保根中</t>
  </si>
  <si>
    <t>ﾊﾙﾅﾁｭｳ</t>
  </si>
  <si>
    <t>榛名中</t>
  </si>
  <si>
    <t>ﾐｻﾄﾁｭｳ</t>
  </si>
  <si>
    <t>箕郷中</t>
  </si>
  <si>
    <t>ｸﾞﾝﾏﾁｭｳｵｳﾁｭｳ</t>
  </si>
  <si>
    <t>群馬中央中</t>
  </si>
  <si>
    <t>ｸﾞﾝﾏﾐﾅﾐﾁｭｳ</t>
  </si>
  <si>
    <t>群馬南中</t>
  </si>
  <si>
    <t>ｸﾗﾌﾞﾁﾁｭｳ</t>
  </si>
  <si>
    <t>倉渕中</t>
  </si>
  <si>
    <t>ｲｶﾎﾁｭｳ</t>
  </si>
  <si>
    <t>伊香保中</t>
  </si>
  <si>
    <t>ｺﾓﾁﾁｭｳ</t>
  </si>
  <si>
    <t>子持中</t>
  </si>
  <si>
    <t>ｵﾉｶﾞﾐﾁｭｳ</t>
  </si>
  <si>
    <t>小野上中</t>
  </si>
  <si>
    <t>ｼﾝﾄｳﾁｭｳ</t>
  </si>
  <si>
    <t>榛東中</t>
  </si>
  <si>
    <t>ﾖｼｵｶﾁｭｳ</t>
  </si>
  <si>
    <t>吉岡中</t>
  </si>
  <si>
    <t>ｼﾝﾏﾁﾁｭｳ</t>
  </si>
  <si>
    <t>新町中</t>
  </si>
  <si>
    <t>ｵﾆｼﾁｭｳ</t>
  </si>
  <si>
    <t>鬼石中</t>
  </si>
  <si>
    <t>ﾖｼｲﾁｭｳｵｳﾁｭｳ</t>
  </si>
  <si>
    <t>吉井中央中</t>
  </si>
  <si>
    <t>ｲﾘﾉﾁｭｳ</t>
  </si>
  <si>
    <t>入野中</t>
  </si>
  <si>
    <t>ｲﾜﾀﾞｲﾗﾁｭｳ</t>
  </si>
  <si>
    <t>岩平中</t>
  </si>
  <si>
    <t>ﾏﾝﾊﾞﾁｭｳ</t>
  </si>
  <si>
    <t>万場中</t>
  </si>
  <si>
    <t>ﾅｶｻﾞﾄﾁｭｳ</t>
  </si>
  <si>
    <t>中里中</t>
  </si>
  <si>
    <t>ｳｴﾉﾁｭｳ</t>
  </si>
  <si>
    <t>上野中</t>
  </si>
  <si>
    <t>ﾖｼｲﾆｼﾁｭｳ</t>
  </si>
  <si>
    <t>吉井西中</t>
  </si>
  <si>
    <t>ﾐｮｳｷﾞﾁｭｳ</t>
  </si>
  <si>
    <t>妙義中</t>
  </si>
  <si>
    <t>ｶﾝﾗｲｯﾁｭｳ</t>
  </si>
  <si>
    <t>甘楽一中</t>
  </si>
  <si>
    <t>ｶﾝﾗﾆﾁｭｳ</t>
  </si>
  <si>
    <t>甘楽二中</t>
  </si>
  <si>
    <t>ｶﾝﾗｻﾝﾁｭｳ</t>
  </si>
  <si>
    <t>甘楽三中</t>
  </si>
  <si>
    <t>ｵｻﾞﾜﾁｭｳ</t>
  </si>
  <si>
    <t>尾沢中</t>
  </si>
  <si>
    <t>ｼﾓﾆﾀﾋｶﾞｼﾁｭｳ</t>
  </si>
  <si>
    <t>下仁田東中</t>
  </si>
  <si>
    <t>ｼﾓﾉﾀﾆｼﾁｭｳ</t>
  </si>
  <si>
    <t>下仁田西中</t>
  </si>
  <si>
    <t>ﾅﾝﾓｸﾁｭｳ</t>
  </si>
  <si>
    <t>南牧中</t>
  </si>
  <si>
    <t>ｲﾜﾄﾞﾁｭｳ</t>
  </si>
  <si>
    <t>磐戸中</t>
  </si>
  <si>
    <t>ﾏﾂｲﾀﾞﾋｶﾞｼﾁｭｳ</t>
  </si>
  <si>
    <t>松井田東中</t>
  </si>
  <si>
    <t>ﾏﾂｲﾀﾞﾆｼﾁｭｳ</t>
  </si>
  <si>
    <t>松井田西中</t>
  </si>
  <si>
    <t>ﾏﾂｲﾀﾞﾐﾅﾐﾁｭｳ</t>
  </si>
  <si>
    <t>松井田南中</t>
  </si>
  <si>
    <t>ﾏﾂｲﾀﾞｷﾀﾁｭｳ</t>
  </si>
  <si>
    <t>松井田北中</t>
  </si>
  <si>
    <t>ﾅｶﾉｼﾞｮｳﾁｭｳ</t>
  </si>
  <si>
    <t>中之条中</t>
  </si>
  <si>
    <t>ﾅｶﾉｼﾞｮｳﾆｼﾁｭｳ</t>
  </si>
  <si>
    <t>中之条西中</t>
  </si>
  <si>
    <t>ﾅｶﾉｼﾞｮｳﾖﾝﾁｭｳ</t>
  </si>
  <si>
    <t>中之条四中</t>
  </si>
  <si>
    <t>ﾅｶﾉｼﾞｮｳｺﾞﾁｭｳ</t>
  </si>
  <si>
    <t>中之条五中</t>
  </si>
  <si>
    <t>ｵｵﾀﾁｭｳ</t>
  </si>
  <si>
    <t>太田中</t>
  </si>
  <si>
    <t>ﾊﾗﾏﾁﾁｭｳ</t>
  </si>
  <si>
    <t>原町中</t>
  </si>
  <si>
    <t>ｲﾜｼﾏﾁｭｳ</t>
  </si>
  <si>
    <t>岩島中</t>
  </si>
  <si>
    <t>ｻｶｶﾞﾐﾁｭｳ</t>
  </si>
  <si>
    <t>坂上中</t>
  </si>
  <si>
    <t>ﾅｶﾞﾉﾊﾗﾋｶﾞｼﾁｭｳ</t>
  </si>
  <si>
    <t>長野原東中</t>
  </si>
  <si>
    <t>ﾅｶﾞﾉﾊﾗﾆｼﾁｭｳ</t>
  </si>
  <si>
    <t>長野原西中</t>
  </si>
  <si>
    <t>ｸｻﾂﾁｭｳ</t>
  </si>
  <si>
    <t>草津中</t>
  </si>
  <si>
    <t>ｷｻﾂﾁｭｳﾀﾞｲｲﾁﾌﾞﾝ</t>
  </si>
  <si>
    <t>草津中第一分</t>
  </si>
  <si>
    <t>ﾂﾏｺﾞｲﾋｶﾞｼﾁｭｳ</t>
  </si>
  <si>
    <t>嬬恋東中</t>
  </si>
  <si>
    <t>ﾂﾏｺﾞｲﾆｼﾁｭｳ</t>
  </si>
  <si>
    <t>嬬恋西中</t>
  </si>
  <si>
    <t>ｸﾆﾁｭｳ</t>
  </si>
  <si>
    <t>六合中</t>
  </si>
  <si>
    <t>ｲﾘﾔﾏﾁｭｳ</t>
  </si>
  <si>
    <t>入山中</t>
  </si>
  <si>
    <t>ﾀｶﾔﾏﾁｭｳ</t>
  </si>
  <si>
    <t>高山中</t>
  </si>
  <si>
    <t>ｼﾗﾈｶｲｾﾞﾝｶﾞｸｴﾝﾁｭｳ</t>
  </si>
  <si>
    <t>白根開善学園中</t>
  </si>
  <si>
    <t>ﾂｷﾖﾉｲｯﾁｭｳ</t>
  </si>
  <si>
    <t>月夜野一中</t>
  </si>
  <si>
    <t>ﾂｷﾖﾉﾁｭｳ</t>
  </si>
  <si>
    <t>月夜野中</t>
  </si>
  <si>
    <t>ﾐﾅｶﾐﾁｭｳ</t>
  </si>
  <si>
    <t>水上中</t>
  </si>
  <si>
    <t>ﾌｼﾞﾜﾗﾁｭｳ</t>
  </si>
  <si>
    <t>藤原中</t>
  </si>
  <si>
    <t>ｼﾗｻﾜﾁｭｳ</t>
  </si>
  <si>
    <t>白沢中</t>
  </si>
  <si>
    <t>ﾄﾈﾋｶﾞｼﾁｭｳ</t>
  </si>
  <si>
    <t>利根東中</t>
  </si>
  <si>
    <t>ﾅﾝｺﾞｳﾁｭｳ</t>
  </si>
  <si>
    <t>南郷中</t>
  </si>
  <si>
    <t>ﾀﾅﾁｭｳ</t>
  </si>
  <si>
    <t>多那中</t>
  </si>
  <si>
    <t>ﾈﾘﾁｭｳ</t>
  </si>
  <si>
    <t>根利中</t>
  </si>
  <si>
    <t>ｶﾀｼﾅﾁｭｳ</t>
  </si>
  <si>
    <t>片品中</t>
  </si>
  <si>
    <t>ｶﾜﾊﾞﾁｭｳ</t>
  </si>
  <si>
    <t>川場中</t>
  </si>
  <si>
    <t>ﾆｲﾊﾙﾁｭｳ</t>
  </si>
  <si>
    <t>新治中</t>
  </si>
  <si>
    <t>ｼｮｳﾜﾐﾅﾐﾁｭｳ</t>
  </si>
  <si>
    <t>昭和南中</t>
  </si>
  <si>
    <t>ｼｮｳﾜﾋｶﾞｼﾁｭｳ</t>
  </si>
  <si>
    <t>昭和東中</t>
  </si>
  <si>
    <t>ｼｮｳﾜｿﾝﾘﾂｼｮｳﾜﾁｭｳ</t>
  </si>
  <si>
    <t>昭和村立昭和中</t>
  </si>
  <si>
    <t>ｻｶｲｷﾀﾁｭｳ</t>
  </si>
  <si>
    <t>境北中</t>
  </si>
  <si>
    <t>ｻｶｲﾐﾅﾐﾁｭｳ</t>
  </si>
  <si>
    <t>境南中</t>
  </si>
  <si>
    <t>ｻｶｲﾆｼﾁｭｳ</t>
  </si>
  <si>
    <t>境西中</t>
  </si>
  <si>
    <t>ﾀﾏﾑﾗﾁｭｳ</t>
  </si>
  <si>
    <t>玉村中</t>
  </si>
  <si>
    <t>ｱｶﾎﾞﾘﾁｭｳ</t>
  </si>
  <si>
    <t>赤堀中</t>
  </si>
  <si>
    <t>ｲｾｻｷｱｽﾞﾏﾁｭｳ</t>
  </si>
  <si>
    <t>伊勢崎あづま中</t>
  </si>
  <si>
    <t>あづま中</t>
  </si>
  <si>
    <t>ﾀﾏﾑﾗﾐﾅﾐﾁｭｳ</t>
  </si>
  <si>
    <t>玉村南中</t>
  </si>
  <si>
    <t>ｵｼﾞﾏﾁｭｳ</t>
  </si>
  <si>
    <t>尾島中</t>
  </si>
  <si>
    <t>ｷｻﾞｷﾁｭｳ</t>
  </si>
  <si>
    <t>木崎中</t>
  </si>
  <si>
    <t>ｲｸｼﾅﾁｭｳ</t>
  </si>
  <si>
    <t>生品中</t>
  </si>
  <si>
    <t>ﾜﾀｳﾁﾁｭｳ</t>
  </si>
  <si>
    <t>綿打中</t>
  </si>
  <si>
    <t>ﾔﾌﾞﾂﾞｶﾎﾝﾏﾁﾁｭｳ</t>
  </si>
  <si>
    <t>薮塚本町中</t>
  </si>
  <si>
    <t>ｶｻｶﾞｹﾁｭｳ</t>
  </si>
  <si>
    <t>笠懸中</t>
  </si>
  <si>
    <t>ｶｻｶﾞｹﾐﾅﾐﾁｭｳ</t>
  </si>
  <si>
    <t>笠懸南中</t>
  </si>
  <si>
    <t>ｵｵﾏﾏﾁｭｳ</t>
  </si>
  <si>
    <t>大間々中</t>
  </si>
  <si>
    <t>ｵｵﾏﾏﾋｶﾞｼﾁｭｳ</t>
  </si>
  <si>
    <t>大間々東中</t>
  </si>
  <si>
    <t>ｲﾀｸﾗﾁｭｳ</t>
  </si>
  <si>
    <t>板倉中</t>
  </si>
  <si>
    <t>ｵｵｲｽﾞﾐﾐﾅﾐﾁｭｳ</t>
  </si>
  <si>
    <t>大泉南中</t>
  </si>
  <si>
    <t>ｵｵｲｽﾞﾐｷﾀﾁｭｳ</t>
  </si>
  <si>
    <t>大泉北中</t>
  </si>
  <si>
    <t>ｵｵｲｽﾞﾐﾆｼﾁｭｳ</t>
  </si>
  <si>
    <t>大泉西中</t>
  </si>
  <si>
    <t>ﾒｲﾜﾁｭｳ</t>
  </si>
  <si>
    <t>明和中</t>
  </si>
  <si>
    <t>ﾁﾖﾀﾞﾁｭｳ</t>
  </si>
  <si>
    <t>千代田中</t>
  </si>
  <si>
    <t>ｵｳﾗﾁｭｳ</t>
  </si>
  <si>
    <t>邑楽中</t>
  </si>
  <si>
    <t>ｵｳﾗﾐﾅﾐﾁｭｳ</t>
  </si>
  <si>
    <t>邑楽南中</t>
  </si>
  <si>
    <t>ｼﾞｮｳﾌﾞﾀﾞｲ</t>
  </si>
  <si>
    <t>上武大</t>
  </si>
  <si>
    <t>ｸﾞﾝﾏﾀﾞｲ</t>
  </si>
  <si>
    <t>群馬大</t>
  </si>
  <si>
    <t>ｶﾝｶﾞｸﾀﾞｲ</t>
  </si>
  <si>
    <t>関学大</t>
  </si>
  <si>
    <t>関東学園大学</t>
  </si>
  <si>
    <t>ﾀｶｹﾀﾞｲ</t>
  </si>
  <si>
    <t>高経大</t>
  </si>
  <si>
    <t>高崎経済大</t>
  </si>
  <si>
    <t>ｼﾞｭﾝﾃﾝﾄﾞｳﾀﾞｲ</t>
  </si>
  <si>
    <t>順天堂大</t>
  </si>
  <si>
    <t>ﾆｯﾀｲﾀﾞｲ</t>
  </si>
  <si>
    <t>日体大</t>
  </si>
  <si>
    <t>ﾄｳｷｮｳｹｲｻﾞｲﾀﾞｲ</t>
  </si>
  <si>
    <t>東経大</t>
  </si>
  <si>
    <t>東京経済大学</t>
  </si>
  <si>
    <t>ﾄｳｷｮｳｼﾞｮｳﾎｳﾀﾞｲ</t>
  </si>
  <si>
    <t>東京情報大</t>
  </si>
  <si>
    <t>ﾄｳﾖｳﾀﾞｲ</t>
  </si>
  <si>
    <t>東洋大</t>
  </si>
  <si>
    <t>ﾆﾎﾝｼﾞｮｼﾀｲｲｸﾀﾞｲ</t>
  </si>
  <si>
    <t>日女体大</t>
  </si>
  <si>
    <t>ﾄｳｷｮｳｼﾞｮｼﾀｲｲｸﾀﾞｲ</t>
  </si>
  <si>
    <t>東女体大</t>
  </si>
  <si>
    <t>ﾄｳｷｮｳﾉｳﾀﾞｲ</t>
  </si>
  <si>
    <t>東農大</t>
  </si>
  <si>
    <t>東京農業大学</t>
  </si>
  <si>
    <t>ﾎｳｾｲﾀﾞｲ</t>
  </si>
  <si>
    <t>法政大</t>
  </si>
  <si>
    <t>ﾆﾎﾝﾀﾞｲｶﾞｸ</t>
  </si>
  <si>
    <t>日　大</t>
  </si>
  <si>
    <t>日本大</t>
  </si>
  <si>
    <t>ｺｸｻｲﾌﾞﾄﾞｳﾀﾞｲ</t>
  </si>
  <si>
    <t>国武大</t>
  </si>
  <si>
    <t>国際武道大学</t>
  </si>
  <si>
    <t>ｺｸｼｶﾝﾀﾞｲ</t>
  </si>
  <si>
    <t>国士舘大</t>
  </si>
  <si>
    <t>ﾄｳｶｲﾀﾞｲ</t>
  </si>
  <si>
    <t>東海大</t>
  </si>
  <si>
    <t>ﾜｾﾀﾞﾀﾞｲｶﾞｸ</t>
  </si>
  <si>
    <t>早　大</t>
  </si>
  <si>
    <t>早稲田大学</t>
  </si>
  <si>
    <t>ﾄｳｷｮｳｶﾞｸｹﾞｲﾀﾞｲ</t>
  </si>
  <si>
    <t>東学大</t>
  </si>
  <si>
    <t>ｱｵﾔﾏｶﾞｸｲﾝﾀﾞｲ</t>
  </si>
  <si>
    <t>青学大</t>
  </si>
  <si>
    <t>ｾﾝｼｭｳﾀﾞｲ</t>
  </si>
  <si>
    <t>専修大</t>
  </si>
  <si>
    <t>ﾁｭｳｷｮｳｼﾞｮｼﾀﾞｲ</t>
  </si>
  <si>
    <t>中京女大</t>
  </si>
  <si>
    <t>ﾁｭｳｷｮｳﾀﾞｲ</t>
  </si>
  <si>
    <t>中京大</t>
  </si>
  <si>
    <t>ﾂｸﾊﾞﾀﾞｲ</t>
  </si>
  <si>
    <t>筑波大</t>
  </si>
  <si>
    <t>ﾔﾏﾅｼｶﾞｸｲﾝﾀﾞｲ</t>
  </si>
  <si>
    <t>山梨学院大</t>
  </si>
  <si>
    <t>ｽﾙｶﾞﾀﾞｲﾀﾞｲ</t>
  </si>
  <si>
    <t>駿河台大</t>
  </si>
  <si>
    <t>ｼﾞｮｳｻｲﾀﾞｲ</t>
  </si>
  <si>
    <t>城西大</t>
  </si>
  <si>
    <t>ﾀﾏｶﾞﾜﾀﾞｲ</t>
  </si>
  <si>
    <t>玉川大</t>
  </si>
  <si>
    <t>ｾｲﾜﾀﾞｲ</t>
  </si>
  <si>
    <t>清和大</t>
  </si>
  <si>
    <t>ｺﾏｻﾞﾜﾀﾞｲ</t>
  </si>
  <si>
    <t>駒沢大</t>
  </si>
  <si>
    <t>ﾄﾞｯｷｮｳﾀﾞｲ</t>
  </si>
  <si>
    <t>獨協大</t>
  </si>
  <si>
    <t>ｱｼﾞｱﾀﾞｲ</t>
  </si>
  <si>
    <t>亜細亜大</t>
  </si>
  <si>
    <t>ﾘｭｳﾂｳｹｲｻﾞｲﾀﾞｲ</t>
  </si>
  <si>
    <t>流通経済大</t>
  </si>
  <si>
    <t>ﾁｭｳｵｳﾀﾞｲ</t>
  </si>
  <si>
    <t>中央大</t>
  </si>
  <si>
    <t>ﾌｸｼﾏﾀﾞｲ</t>
  </si>
  <si>
    <t>福島大</t>
  </si>
  <si>
    <t>ﾀﾞｲﾄｳﾀﾞｲ</t>
  </si>
  <si>
    <t>大東大</t>
  </si>
  <si>
    <t>ｶﾅｻﾞﾜｹｲｻﾞｲﾀﾞｲ</t>
  </si>
  <si>
    <t>金沢経大</t>
  </si>
  <si>
    <t>ｵｵｻｶﾀｲｲｸﾀﾞｲ</t>
  </si>
  <si>
    <t>大体大</t>
  </si>
  <si>
    <t>ﾆﾎﾝｺｳｷﾞｮｳﾀﾞｲ</t>
  </si>
  <si>
    <t>日工大</t>
  </si>
  <si>
    <t>ﾒｲｼﾞﾀﾞｲ</t>
  </si>
  <si>
    <t>明治大</t>
  </si>
  <si>
    <t>ｻｸｼﾝｶﾞｸｴﾝﾀﾞｲ</t>
  </si>
  <si>
    <t>作新学園大</t>
  </si>
  <si>
    <t>ﾍｲｾｲｺｸｻｲﾀﾞｲ</t>
  </si>
  <si>
    <t>平成国際大</t>
  </si>
  <si>
    <t>ｺｸｶﾞｸｲﾝﾀﾞｲ</t>
  </si>
  <si>
    <t>国学院大</t>
  </si>
  <si>
    <t>国学院大学</t>
  </si>
  <si>
    <t>ﾄﾔﾏﾀﾞｲ</t>
  </si>
  <si>
    <t>富山大学</t>
  </si>
  <si>
    <t>ﾏｴﾊﾞｼｺｸｻｲﾀﾞｲ</t>
  </si>
  <si>
    <t>前橋国際大</t>
  </si>
  <si>
    <t>前橋国際大学</t>
  </si>
  <si>
    <t>ﾄｳｷｮｳﾌｸｼﾀﾞｲ</t>
  </si>
  <si>
    <t>東京福祉大</t>
  </si>
  <si>
    <t>東京福祉大学</t>
  </si>
  <si>
    <t>ﾌｸｵｶﾀﾞｲ</t>
  </si>
  <si>
    <t>福岡大</t>
  </si>
  <si>
    <t>ｹｲｵｳﾀﾞｲ</t>
  </si>
  <si>
    <t>慶應大</t>
  </si>
  <si>
    <t>慶應大学</t>
  </si>
  <si>
    <t>ﾘｯｷｮｳﾀﾞｲ</t>
  </si>
  <si>
    <t>立教大</t>
  </si>
  <si>
    <t>立教大学</t>
  </si>
  <si>
    <t>ﾘﾂﾒｲｶﾝﾀﾞｲ</t>
  </si>
  <si>
    <t>立命館大</t>
  </si>
  <si>
    <t>立命館大学</t>
  </si>
  <si>
    <t>ｶﾅｶﾞﾜﾀﾞｲ</t>
  </si>
  <si>
    <t>神奈川大</t>
  </si>
  <si>
    <t>ﾄｳｷｮｳﾀﾞｲ</t>
  </si>
  <si>
    <t>東京大</t>
  </si>
  <si>
    <t>ｲﾜｷﾒｲｾｲﾀﾞｲ</t>
  </si>
  <si>
    <t>いわき明星大</t>
  </si>
  <si>
    <t>いわき明星大学</t>
  </si>
  <si>
    <t>群馬陸協処理不能</t>
  </si>
  <si>
    <t>長  野</t>
  </si>
  <si>
    <t>大　阪</t>
  </si>
  <si>
    <t>電話</t>
  </si>
  <si>
    <t>代表者名</t>
  </si>
  <si>
    <t>申込責任者</t>
  </si>
  <si>
    <t>所属名</t>
  </si>
  <si>
    <t>所在地</t>
  </si>
  <si>
    <t>大会名</t>
  </si>
  <si>
    <t>ｲｾｻｷｺｳ</t>
  </si>
  <si>
    <t>ﾐﾄﾞﾘｱｽﾞﾏﾁｭｳ</t>
  </si>
  <si>
    <t>みどり東中</t>
  </si>
  <si>
    <t>ﾋｶﾞｼｱｶﾞﾂﾏﾋｶﾞｼﾁｭｳ</t>
  </si>
  <si>
    <t>東吾妻東中</t>
  </si>
  <si>
    <t>リレーチームが複数</t>
  </si>
  <si>
    <t>ある場合は、A,B</t>
  </si>
  <si>
    <t>というようにチーム</t>
  </si>
  <si>
    <t>が分かるようにして</t>
  </si>
  <si>
    <t>・</t>
  </si>
  <si>
    <t>DB</t>
  </si>
  <si>
    <t>N1</t>
  </si>
  <si>
    <t>N2</t>
  </si>
  <si>
    <t>N3</t>
  </si>
  <si>
    <t>KC</t>
  </si>
  <si>
    <t>Ｓ．Ａ玉村</t>
  </si>
  <si>
    <t>桐生女高</t>
  </si>
  <si>
    <t>ｱﾝﾅｶｿｳｺﾞｳｺｳ</t>
  </si>
  <si>
    <t>安中総合学園高校</t>
  </si>
  <si>
    <t>安中総合</t>
  </si>
  <si>
    <t>ｼﾞｭﾄｸﾁｭｳｶﾞｸ</t>
  </si>
  <si>
    <t>樹徳中学校</t>
  </si>
  <si>
    <t>樹徳中</t>
  </si>
  <si>
    <t>ｼﾞｮｳｴﾂｷｮｳｲｸﾀﾞｲ</t>
  </si>
  <si>
    <t>上越教育大学</t>
  </si>
  <si>
    <t>上越教育大</t>
  </si>
  <si>
    <t>ﾘｯｼｮｳﾀﾞｲ</t>
  </si>
  <si>
    <t>立正大</t>
  </si>
  <si>
    <t>ﾊﾄﾔﾏｺｳ</t>
  </si>
  <si>
    <t>鳩山高</t>
  </si>
  <si>
    <t>埼　玉</t>
  </si>
  <si>
    <t>032</t>
  </si>
  <si>
    <t>080</t>
  </si>
  <si>
    <t>砲5k(男)</t>
  </si>
  <si>
    <t>砲6k(男)</t>
  </si>
  <si>
    <t>042</t>
  </si>
  <si>
    <t>100mH(中学)</t>
  </si>
  <si>
    <t>110mH(中学)</t>
  </si>
  <si>
    <t>033</t>
  </si>
  <si>
    <t>110mH(高校)</t>
  </si>
  <si>
    <t>ｳｽｲｸ</t>
  </si>
  <si>
    <t>碓氷ク</t>
  </si>
  <si>
    <t>ﾀﾏﾑﾗﾏﾁｸﾗﾌﾞ</t>
  </si>
  <si>
    <t>ｽｰﾊﾟｰｱｽﾘｰﾄﾀﾏﾑﾗ</t>
  </si>
  <si>
    <t>チームＫ</t>
  </si>
  <si>
    <t>ﾀﾁﾊﾞﾅRC</t>
  </si>
  <si>
    <t>たちばなRC</t>
  </si>
  <si>
    <t>ｲｸｴｲｸﾗﾌﾞ</t>
  </si>
  <si>
    <t>育英ｸﾗﾌﾞ</t>
  </si>
  <si>
    <t>立正大学</t>
  </si>
  <si>
    <t>ﾁﾊﾞｼｮｳｶﾀﾞｲ</t>
  </si>
  <si>
    <t>千葉商科大</t>
  </si>
  <si>
    <t>ﾄｳｷｮｳﾀﾞｲﾀﾞｲｶﾞｸｲﾝ</t>
  </si>
  <si>
    <t>東京大大学院</t>
  </si>
  <si>
    <t>ﾃﾞﾝｷﾂｳｼﾝﾀﾞｲ</t>
  </si>
  <si>
    <t>電気通信大学</t>
  </si>
  <si>
    <t>電通大</t>
  </si>
  <si>
    <t>ｾﾝﾀﾞｲﾀﾞｲ</t>
  </si>
  <si>
    <t>仙台大</t>
  </si>
  <si>
    <t>ﾄｳｷｮｳﾘｶﾀﾞｲ</t>
  </si>
  <si>
    <t>東京理科大</t>
  </si>
  <si>
    <t>ﾎｯｶｲﾄﾞｳﾀﾞｲ</t>
  </si>
  <si>
    <t>北海道大</t>
  </si>
  <si>
    <t>ｼﾞｮｳｻｲｺｸｻｲﾀﾞｲ</t>
  </si>
  <si>
    <t>城西国際大</t>
  </si>
  <si>
    <t>ﾊｸｵｳﾀﾞｲ</t>
  </si>
  <si>
    <t>白鴎大</t>
  </si>
  <si>
    <t>ﾆｲｶﾞﾀﾀﾞｲ</t>
  </si>
  <si>
    <t>新潟大</t>
  </si>
  <si>
    <t>069009</t>
  </si>
  <si>
    <t>06</t>
  </si>
  <si>
    <t>山　形</t>
  </si>
  <si>
    <t>ｸﾚｰﾏｰTC</t>
  </si>
  <si>
    <t>ﾄｳｼﾊﾞﾏﾂｼﾀ</t>
  </si>
  <si>
    <t>東芝松下</t>
  </si>
  <si>
    <t>新　潟</t>
  </si>
  <si>
    <t>愛　知</t>
  </si>
  <si>
    <t>ﾌﾞﾝｷｮｳﾀﾞｲ</t>
  </si>
  <si>
    <t>文教大</t>
  </si>
  <si>
    <t>ｱｷﾀﾀﾞｲ</t>
  </si>
  <si>
    <t>秋田大</t>
  </si>
  <si>
    <t>ﾆﾁﾀﾞｲｺｳｶﾞｸﾌﾞ</t>
  </si>
  <si>
    <t>日大工学部</t>
  </si>
  <si>
    <t>ｶﾉﾔﾀｲｲｸﾀﾞｲ</t>
  </si>
  <si>
    <t>鹿屋体育大</t>
  </si>
  <si>
    <t>鹿屋体育大</t>
  </si>
  <si>
    <t>ｺｸｼｶﾝﾀﾞｲﾀﾞｲｶﾞｸｲﾝ</t>
  </si>
  <si>
    <t>国士舘大大学院</t>
  </si>
  <si>
    <t>ﾃｲｷｮｳﾀﾞｲ</t>
  </si>
  <si>
    <t>帝京大</t>
  </si>
  <si>
    <t>都留文科大</t>
  </si>
  <si>
    <t>ﾂﾙﾌﾞﾝｶﾀﾞｲ</t>
  </si>
  <si>
    <t>ｿｳｿﾞｳｶﾞｸｴﾝﾀﾞｲ</t>
  </si>
  <si>
    <t>創造学園大</t>
  </si>
  <si>
    <t>ﾆﾎﾝｳｴﾙﾈｽ</t>
  </si>
  <si>
    <t>日本ウエルネス</t>
  </si>
  <si>
    <t>日本ウエルネス専門</t>
  </si>
  <si>
    <t>ﾔﾏﾀﾞﾃﾞﾝｷ</t>
  </si>
  <si>
    <t>ヤマダ電機</t>
  </si>
  <si>
    <t>ﾘｰﾀﾞｰｽｸﾗﾌﾞ</t>
  </si>
  <si>
    <t>ﾘｰﾀﾞｰｽﾞｸﾗﾌﾞ</t>
  </si>
  <si>
    <t>千　葉</t>
  </si>
  <si>
    <t>埼　玉</t>
  </si>
  <si>
    <t>ｲﾁｶﾜｺｳ</t>
  </si>
  <si>
    <t>市川高</t>
  </si>
  <si>
    <t>090001</t>
  </si>
  <si>
    <t>ﾄﾁｷﾞTFC</t>
  </si>
  <si>
    <t>栃木TFC</t>
  </si>
  <si>
    <t>栃　木</t>
  </si>
  <si>
    <t>09</t>
  </si>
  <si>
    <t>陸上　太朗</t>
  </si>
  <si>
    <t>H18記録会</t>
  </si>
  <si>
    <t>ﾘｸｼﾞｮｳ ﾀﾛｳ</t>
  </si>
  <si>
    <t>00200</t>
  </si>
  <si>
    <t>0001216</t>
  </si>
  <si>
    <r>
      <t>3</t>
    </r>
    <r>
      <rPr>
        <sz val="14"/>
        <rFont val="ＭＳ 明朝"/>
        <family val="1"/>
      </rPr>
      <t>2R</t>
    </r>
  </si>
  <si>
    <t>A</t>
  </si>
  <si>
    <t>生年月日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</si>
</sst>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4"/>
      <color indexed="10"/>
      <name val="ＭＳ 明朝"/>
      <family val="1"/>
    </font>
    <font>
      <sz val="14"/>
      <color indexed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1" fontId="0" fillId="0" borderId="0">
      <alignment/>
      <protection/>
    </xf>
    <xf numFmtId="1" fontId="0" fillId="32" borderId="0">
      <alignment/>
      <protection/>
    </xf>
    <xf numFmtId="1" fontId="0" fillId="0" borderId="0">
      <alignment/>
      <protection/>
    </xf>
    <xf numFmtId="0" fontId="8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187">
    <xf numFmtId="1" fontId="0" fillId="0" borderId="0" xfId="0" applyAlignment="1">
      <alignment/>
    </xf>
    <xf numFmtId="1" fontId="0" fillId="0" borderId="10" xfId="0" applyNumberFormat="1" applyBorder="1" applyAlignment="1" applyProtection="1">
      <alignment horizontal="left"/>
      <protection/>
    </xf>
    <xf numFmtId="1" fontId="0" fillId="0" borderId="10" xfId="0" applyNumberFormat="1" applyBorder="1" applyAlignment="1" applyProtection="1" quotePrefix="1">
      <alignment horizontal="left"/>
      <protection/>
    </xf>
    <xf numFmtId="1" fontId="2" fillId="0" borderId="0" xfId="61" applyNumberFormat="1" applyFont="1" applyAlignment="1" applyProtection="1">
      <alignment horizontal="left"/>
      <protection/>
    </xf>
    <xf numFmtId="49" fontId="0" fillId="0" borderId="0" xfId="61" applyNumberFormat="1">
      <alignment/>
      <protection/>
    </xf>
    <xf numFmtId="0" fontId="0" fillId="0" borderId="0" xfId="61" applyNumberFormat="1" applyBorder="1" applyAlignment="1" applyProtection="1">
      <alignment/>
      <protection/>
    </xf>
    <xf numFmtId="1" fontId="0" fillId="0" borderId="0" xfId="61">
      <alignment/>
      <protection/>
    </xf>
    <xf numFmtId="1" fontId="0" fillId="0" borderId="0" xfId="61" applyNumberFormat="1" applyBorder="1" applyAlignment="1" applyProtection="1">
      <alignment horizontal="left"/>
      <protection/>
    </xf>
    <xf numFmtId="1" fontId="0" fillId="0" borderId="11" xfId="61" applyNumberFormat="1" applyBorder="1" applyAlignment="1" applyProtection="1">
      <alignment horizontal="left"/>
      <protection/>
    </xf>
    <xf numFmtId="1" fontId="0" fillId="0" borderId="11" xfId="61" applyNumberFormat="1" applyBorder="1" applyProtection="1">
      <alignment/>
      <protection/>
    </xf>
    <xf numFmtId="49" fontId="0" fillId="0" borderId="10" xfId="61" applyNumberFormat="1" applyBorder="1" applyProtection="1">
      <alignment/>
      <protection/>
    </xf>
    <xf numFmtId="49" fontId="0" fillId="0" borderId="0" xfId="61" applyNumberFormat="1" applyAlignment="1" applyProtection="1">
      <alignment horizontal="right"/>
      <protection/>
    </xf>
    <xf numFmtId="1" fontId="0" fillId="0" borderId="12" xfId="61" applyNumberFormat="1" applyBorder="1" applyProtection="1">
      <alignment/>
      <protection/>
    </xf>
    <xf numFmtId="49" fontId="0" fillId="0" borderId="10" xfId="61" applyNumberFormat="1" applyBorder="1" applyAlignment="1" applyProtection="1">
      <alignment/>
      <protection/>
    </xf>
    <xf numFmtId="49" fontId="0" fillId="0" borderId="10" xfId="61" applyNumberFormat="1" applyBorder="1" applyAlignment="1" applyProtection="1">
      <alignment horizontal="center"/>
      <protection/>
    </xf>
    <xf numFmtId="49" fontId="0" fillId="0" borderId="13" xfId="61" applyNumberFormat="1" applyFont="1" applyBorder="1">
      <alignment/>
      <protection/>
    </xf>
    <xf numFmtId="49" fontId="0" fillId="0" borderId="11" xfId="61" applyNumberFormat="1" applyBorder="1" applyProtection="1">
      <alignment/>
      <protection/>
    </xf>
    <xf numFmtId="1" fontId="0" fillId="32" borderId="11" xfId="62" applyNumberFormat="1" applyBorder="1">
      <alignment/>
      <protection/>
    </xf>
    <xf numFmtId="49" fontId="0" fillId="0" borderId="11" xfId="61" applyNumberFormat="1" applyBorder="1" applyAlignment="1" applyProtection="1">
      <alignment horizontal="left"/>
      <protection/>
    </xf>
    <xf numFmtId="1" fontId="0" fillId="32" borderId="14" xfId="62" applyNumberFormat="1" applyBorder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17" xfId="61" applyNumberFormat="1" applyBorder="1" applyProtection="1">
      <alignment/>
      <protection/>
    </xf>
    <xf numFmtId="1" fontId="0" fillId="0" borderId="18" xfId="61" applyNumberFormat="1" applyBorder="1" applyProtection="1">
      <alignment/>
      <protection/>
    </xf>
    <xf numFmtId="1" fontId="0" fillId="0" borderId="19" xfId="61" applyNumberFormat="1" applyBorder="1" applyAlignment="1" applyProtection="1">
      <alignment horizontal="center"/>
      <protection/>
    </xf>
    <xf numFmtId="1" fontId="0" fillId="0" borderId="20" xfId="61" applyNumberFormat="1" applyBorder="1" applyAlignment="1" applyProtection="1">
      <alignment horizontal="center"/>
      <protection/>
    </xf>
    <xf numFmtId="0" fontId="0" fillId="0" borderId="19" xfId="61" applyNumberFormat="1" applyFont="1" applyBorder="1" applyAlignment="1" applyProtection="1">
      <alignment horizontal="center"/>
      <protection/>
    </xf>
    <xf numFmtId="49" fontId="0" fillId="0" borderId="21" xfId="61" applyNumberFormat="1" applyFont="1" applyBorder="1" applyAlignment="1" applyProtection="1">
      <alignment horizontal="center"/>
      <protection/>
    </xf>
    <xf numFmtId="49" fontId="0" fillId="0" borderId="18" xfId="61" applyNumberFormat="1" applyBorder="1" applyAlignment="1" applyProtection="1">
      <alignment horizontal="center"/>
      <protection/>
    </xf>
    <xf numFmtId="49" fontId="0" fillId="0" borderId="19" xfId="61" applyNumberFormat="1" applyBorder="1" applyAlignment="1" applyProtection="1">
      <alignment horizontal="center"/>
      <protection/>
    </xf>
    <xf numFmtId="1" fontId="0" fillId="0" borderId="22" xfId="61" applyNumberFormat="1" applyBorder="1" applyProtection="1">
      <alignment/>
      <protection/>
    </xf>
    <xf numFmtId="1" fontId="0" fillId="0" borderId="23" xfId="61" applyNumberFormat="1" applyBorder="1" applyAlignment="1" applyProtection="1">
      <alignment horizontal="left"/>
      <protection/>
    </xf>
    <xf numFmtId="0" fontId="0" fillId="0" borderId="23" xfId="61" applyNumberFormat="1" applyBorder="1" applyAlignment="1" applyProtection="1">
      <alignment/>
      <protection/>
    </xf>
    <xf numFmtId="1" fontId="0" fillId="0" borderId="23" xfId="61" applyNumberFormat="1" applyBorder="1" applyProtection="1">
      <alignment/>
      <protection/>
    </xf>
    <xf numFmtId="1" fontId="0" fillId="0" borderId="24" xfId="61" applyNumberFormat="1" applyBorder="1" applyProtection="1">
      <alignment/>
      <protection/>
    </xf>
    <xf numFmtId="0" fontId="0" fillId="0" borderId="23" xfId="61" applyNumberFormat="1" applyFont="1" applyBorder="1" applyProtection="1">
      <alignment/>
      <protection/>
    </xf>
    <xf numFmtId="49" fontId="0" fillId="0" borderId="22" xfId="61" applyNumberForma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49" fontId="0" fillId="0" borderId="23" xfId="61" applyNumberFormat="1" applyBorder="1" applyProtection="1">
      <alignment/>
      <protection/>
    </xf>
    <xf numFmtId="0" fontId="0" fillId="0" borderId="24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0" fontId="0" fillId="0" borderId="26" xfId="61" applyNumberFormat="1" applyBorder="1" applyAlignment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0" fontId="0" fillId="0" borderId="27" xfId="61" applyNumberForma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49" fontId="0" fillId="0" borderId="25" xfId="61" applyNumberFormat="1" applyBorder="1" applyProtection="1">
      <alignment/>
      <protection/>
    </xf>
    <xf numFmtId="49" fontId="0" fillId="0" borderId="26" xfId="61" applyNumberFormat="1" applyBorder="1" applyProtection="1">
      <alignment/>
      <protection/>
    </xf>
    <xf numFmtId="49" fontId="0" fillId="32" borderId="26" xfId="61" applyNumberFormat="1" applyFill="1" applyBorder="1" applyProtection="1">
      <alignment/>
      <protection/>
    </xf>
    <xf numFmtId="1" fontId="0" fillId="0" borderId="30" xfId="61" applyNumberFormat="1" applyBorder="1" applyProtection="1">
      <alignment/>
      <protection/>
    </xf>
    <xf numFmtId="1" fontId="0" fillId="0" borderId="31" xfId="61" applyNumberFormat="1" applyBorder="1" applyProtection="1">
      <alignment/>
      <protection/>
    </xf>
    <xf numFmtId="0" fontId="0" fillId="0" borderId="30" xfId="61" applyNumberFormat="1" applyBorder="1" applyProtection="1">
      <alignment/>
      <protection/>
    </xf>
    <xf numFmtId="49" fontId="4" fillId="0" borderId="23" xfId="61" applyNumberFormat="1" applyFont="1" applyBorder="1" applyProtection="1">
      <alignment/>
      <protection/>
    </xf>
    <xf numFmtId="1" fontId="0" fillId="0" borderId="19" xfId="61" applyNumberFormat="1" applyBorder="1" applyAlignment="1" applyProtection="1">
      <alignment horizontal="left"/>
      <protection/>
    </xf>
    <xf numFmtId="0" fontId="0" fillId="0" borderId="19" xfId="61" applyNumberFormat="1" applyBorder="1" applyAlignment="1" applyProtection="1">
      <alignment/>
      <protection/>
    </xf>
    <xf numFmtId="1" fontId="0" fillId="0" borderId="19" xfId="61" applyNumberFormat="1" applyBorder="1" applyProtection="1">
      <alignment/>
      <protection/>
    </xf>
    <xf numFmtId="1" fontId="0" fillId="0" borderId="20" xfId="61" applyNumberFormat="1" applyBorder="1" applyProtection="1">
      <alignment/>
      <protection/>
    </xf>
    <xf numFmtId="0" fontId="0" fillId="0" borderId="19" xfId="61" applyNumberFormat="1" applyBorder="1" applyProtection="1">
      <alignment/>
      <protection/>
    </xf>
    <xf numFmtId="0" fontId="0" fillId="0" borderId="20" xfId="61" applyNumberFormat="1" applyBorder="1" applyProtection="1">
      <alignment/>
      <protection/>
    </xf>
    <xf numFmtId="49" fontId="0" fillId="0" borderId="18" xfId="61" applyNumberFormat="1" applyBorder="1" applyProtection="1">
      <alignment/>
      <protection/>
    </xf>
    <xf numFmtId="49" fontId="0" fillId="0" borderId="19" xfId="61" applyNumberFormat="1" applyBorder="1" applyProtection="1">
      <alignment/>
      <protection/>
    </xf>
    <xf numFmtId="49" fontId="0" fillId="32" borderId="23" xfId="61" applyNumberFormat="1" applyFill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49" fontId="4" fillId="0" borderId="26" xfId="61" applyNumberFormat="1" applyFont="1" applyBorder="1" applyProtection="1">
      <alignment/>
      <protection/>
    </xf>
    <xf numFmtId="1" fontId="0" fillId="0" borderId="32" xfId="61" applyNumberFormat="1" applyBorder="1" applyProtection="1">
      <alignment/>
      <protection/>
    </xf>
    <xf numFmtId="1" fontId="0" fillId="0" borderId="33" xfId="61" applyNumberFormat="1" applyBorder="1" applyProtection="1">
      <alignment/>
      <protection/>
    </xf>
    <xf numFmtId="1" fontId="0" fillId="0" borderId="29" xfId="61" applyNumberFormat="1" applyBorder="1" applyProtection="1">
      <alignment/>
      <protection/>
    </xf>
    <xf numFmtId="0" fontId="0" fillId="0" borderId="11" xfId="61" applyNumberFormat="1" applyBorder="1" applyAlignment="1" applyProtection="1">
      <alignment/>
      <protection/>
    </xf>
    <xf numFmtId="49" fontId="2" fillId="0" borderId="0" xfId="61" applyNumberFormat="1" applyFont="1" applyAlignment="1" applyProtection="1">
      <alignment horizontal="left"/>
      <protection/>
    </xf>
    <xf numFmtId="1" fontId="0" fillId="32" borderId="11" xfId="62" applyNumberFormat="1" applyFont="1" applyBorder="1">
      <alignment/>
      <protection/>
    </xf>
    <xf numFmtId="1" fontId="0" fillId="0" borderId="34" xfId="61" applyNumberFormat="1" applyFont="1" applyBorder="1" applyAlignment="1" applyProtection="1">
      <alignment horizontal="center"/>
      <protection/>
    </xf>
    <xf numFmtId="0" fontId="0" fillId="0" borderId="11" xfId="61" applyNumberFormat="1" applyFont="1" applyBorder="1" applyProtection="1">
      <alignment/>
      <protection/>
    </xf>
    <xf numFmtId="0" fontId="0" fillId="0" borderId="17" xfId="61" applyNumberFormat="1" applyBorder="1" applyProtection="1">
      <alignment/>
      <protection/>
    </xf>
    <xf numFmtId="0" fontId="0" fillId="0" borderId="0" xfId="61" applyNumberFormat="1">
      <alignment/>
      <protection/>
    </xf>
    <xf numFmtId="0" fontId="0" fillId="0" borderId="35" xfId="61" applyNumberFormat="1" applyBorder="1" applyProtection="1">
      <alignment/>
      <protection/>
    </xf>
    <xf numFmtId="0" fontId="0" fillId="0" borderId="12" xfId="61" applyNumberFormat="1" applyBorder="1" applyProtection="1">
      <alignment/>
      <protection/>
    </xf>
    <xf numFmtId="0" fontId="0" fillId="0" borderId="0" xfId="61" applyNumberFormat="1" applyBorder="1" applyProtection="1">
      <alignment/>
      <protection/>
    </xf>
    <xf numFmtId="0" fontId="0" fillId="0" borderId="11" xfId="61" applyNumberFormat="1" applyBorder="1" applyAlignment="1" applyProtection="1">
      <alignment horizontal="left"/>
      <protection/>
    </xf>
    <xf numFmtId="0" fontId="0" fillId="0" borderId="11" xfId="61" applyNumberFormat="1" applyBorder="1" applyProtection="1">
      <alignment/>
      <protection/>
    </xf>
    <xf numFmtId="0" fontId="0" fillId="0" borderId="18" xfId="61" applyNumberFormat="1" applyBorder="1" applyProtection="1">
      <alignment/>
      <protection/>
    </xf>
    <xf numFmtId="0" fontId="0" fillId="0" borderId="12" xfId="61" applyNumberFormat="1" applyBorder="1">
      <alignment/>
      <protection/>
    </xf>
    <xf numFmtId="0" fontId="0" fillId="0" borderId="18" xfId="61" applyNumberFormat="1" applyBorder="1" applyAlignment="1" applyProtection="1">
      <alignment horizontal="left"/>
      <protection/>
    </xf>
    <xf numFmtId="0" fontId="0" fillId="0" borderId="11" xfId="61" applyNumberFormat="1" applyFont="1" applyBorder="1" applyAlignment="1" applyProtection="1">
      <alignment horizontal="right"/>
      <protection/>
    </xf>
    <xf numFmtId="1" fontId="0" fillId="0" borderId="11" xfId="61" applyNumberFormat="1" applyFont="1" applyBorder="1" applyProtection="1">
      <alignment/>
      <protection/>
    </xf>
    <xf numFmtId="0" fontId="0" fillId="0" borderId="0" xfId="61" applyNumberFormat="1" applyBorder="1">
      <alignment/>
      <protection/>
    </xf>
    <xf numFmtId="0" fontId="2" fillId="0" borderId="0" xfId="61" applyNumberFormat="1" applyFont="1" applyBorder="1" applyAlignment="1" applyProtection="1">
      <alignment horizontal="left"/>
      <protection/>
    </xf>
    <xf numFmtId="0" fontId="2" fillId="0" borderId="0" xfId="61" applyNumberFormat="1" applyFont="1" applyBorder="1" applyProtection="1">
      <alignment/>
      <protection/>
    </xf>
    <xf numFmtId="0" fontId="0" fillId="0" borderId="0" xfId="61" applyNumberFormat="1" applyFont="1" applyBorder="1" applyProtection="1">
      <alignment/>
      <protection/>
    </xf>
    <xf numFmtId="0" fontId="0" fillId="0" borderId="0" xfId="61" applyNumberFormat="1" applyBorder="1" applyAlignment="1" applyProtection="1">
      <alignment horizontal="left"/>
      <protection/>
    </xf>
    <xf numFmtId="1" fontId="0" fillId="0" borderId="0" xfId="61" applyNumberFormat="1" applyFont="1" applyBorder="1">
      <alignment/>
      <protection/>
    </xf>
    <xf numFmtId="1" fontId="0" fillId="0" borderId="0" xfId="61" applyNumberFormat="1" applyBorder="1">
      <alignment/>
      <protection/>
    </xf>
    <xf numFmtId="0" fontId="5" fillId="0" borderId="0" xfId="61" applyNumberFormat="1" applyFont="1" applyFill="1" applyAlignment="1">
      <alignment horizontal="left" vertical="center"/>
      <protection/>
    </xf>
    <xf numFmtId="0" fontId="0" fillId="0" borderId="0" xfId="61" applyNumberFormat="1" applyFill="1" applyAlignment="1">
      <alignment horizontal="left" vertical="center"/>
      <protection/>
    </xf>
    <xf numFmtId="0" fontId="0" fillId="0" borderId="36" xfId="61" applyNumberFormat="1" applyBorder="1" applyProtection="1">
      <alignment/>
      <protection/>
    </xf>
    <xf numFmtId="0" fontId="0" fillId="0" borderId="15" xfId="61" applyNumberFormat="1" applyBorder="1" applyAlignment="1" applyProtection="1">
      <alignment horizontal="left"/>
      <protection/>
    </xf>
    <xf numFmtId="0" fontId="0" fillId="0" borderId="37" xfId="61" applyNumberFormat="1" applyBorder="1" applyProtection="1">
      <alignment/>
      <protection/>
    </xf>
    <xf numFmtId="1" fontId="0" fillId="0" borderId="0" xfId="61" applyNumberFormat="1" applyFont="1" applyProtection="1">
      <alignment/>
      <protection/>
    </xf>
    <xf numFmtId="49" fontId="0" fillId="0" borderId="10" xfId="61" applyNumberFormat="1" applyFont="1" applyBorder="1" applyProtection="1">
      <alignment/>
      <protection/>
    </xf>
    <xf numFmtId="49" fontId="0" fillId="0" borderId="11" xfId="61" applyNumberFormat="1" applyFont="1" applyBorder="1" applyProtection="1">
      <alignment/>
      <protection/>
    </xf>
    <xf numFmtId="49" fontId="0" fillId="0" borderId="23" xfId="0" applyNumberFormat="1" applyFont="1" applyBorder="1" applyAlignment="1" applyProtection="1">
      <alignment/>
      <protection/>
    </xf>
    <xf numFmtId="49" fontId="0" fillId="0" borderId="26" xfId="0" applyNumberFormat="1" applyFont="1" applyBorder="1" applyAlignment="1" applyProtection="1">
      <alignment/>
      <protection/>
    </xf>
    <xf numFmtId="1" fontId="0" fillId="0" borderId="19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19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/>
      <protection/>
    </xf>
    <xf numFmtId="1" fontId="0" fillId="0" borderId="17" xfId="0" applyNumberFormat="1" applyFont="1" applyBorder="1" applyAlignment="1" applyProtection="1">
      <alignment/>
      <protection/>
    </xf>
    <xf numFmtId="1" fontId="0" fillId="0" borderId="0" xfId="0" applyFont="1" applyAlignment="1">
      <alignment/>
    </xf>
    <xf numFmtId="1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left"/>
      <protection/>
    </xf>
    <xf numFmtId="0" fontId="0" fillId="0" borderId="23" xfId="0" applyNumberFormat="1" applyFont="1" applyBorder="1" applyAlignment="1" applyProtection="1">
      <alignment/>
      <protection/>
    </xf>
    <xf numFmtId="1" fontId="0" fillId="0" borderId="23" xfId="0" applyNumberFormat="1" applyFont="1" applyBorder="1" applyAlignment="1" applyProtection="1">
      <alignment horizontal="left"/>
      <protection/>
    </xf>
    <xf numFmtId="1" fontId="0" fillId="0" borderId="23" xfId="0" applyNumberFormat="1" applyFont="1" applyBorder="1" applyAlignment="1" applyProtection="1">
      <alignment/>
      <protection/>
    </xf>
    <xf numFmtId="49" fontId="0" fillId="0" borderId="2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1" fontId="0" fillId="0" borderId="22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1" fontId="0" fillId="0" borderId="26" xfId="0" applyNumberFormat="1" applyFont="1" applyBorder="1" applyAlignment="1" applyProtection="1">
      <alignment/>
      <protection/>
    </xf>
    <xf numFmtId="1" fontId="0" fillId="0" borderId="27" xfId="0" applyNumberFormat="1" applyFont="1" applyBorder="1" applyAlignment="1" applyProtection="1">
      <alignment/>
      <protection/>
    </xf>
    <xf numFmtId="1" fontId="0" fillId="0" borderId="38" xfId="0" applyNumberFormat="1" applyFont="1" applyBorder="1" applyAlignment="1" applyProtection="1">
      <alignment/>
      <protection/>
    </xf>
    <xf numFmtId="49" fontId="0" fillId="0" borderId="25" xfId="0" applyNumberFormat="1" applyFont="1" applyBorder="1" applyAlignment="1" applyProtection="1">
      <alignment/>
      <protection/>
    </xf>
    <xf numFmtId="49" fontId="0" fillId="0" borderId="27" xfId="0" applyNumberFormat="1" applyFont="1" applyBorder="1" applyAlignment="1" applyProtection="1">
      <alignment/>
      <protection/>
    </xf>
    <xf numFmtId="49" fontId="0" fillId="32" borderId="27" xfId="0" applyNumberFormat="1" applyFont="1" applyFill="1" applyBorder="1" applyAlignment="1" applyProtection="1">
      <alignment/>
      <protection/>
    </xf>
    <xf numFmtId="49" fontId="0" fillId="0" borderId="39" xfId="0" applyNumberFormat="1" applyFont="1" applyBorder="1" applyAlignment="1" applyProtection="1">
      <alignment/>
      <protection/>
    </xf>
    <xf numFmtId="49" fontId="0" fillId="0" borderId="38" xfId="0" applyNumberFormat="1" applyFont="1" applyBorder="1" applyAlignment="1" applyProtection="1">
      <alignment/>
      <protection/>
    </xf>
    <xf numFmtId="49" fontId="0" fillId="32" borderId="26" xfId="0" applyNumberFormat="1" applyFont="1" applyFill="1" applyBorder="1" applyAlignment="1" applyProtection="1">
      <alignment/>
      <protection/>
    </xf>
    <xf numFmtId="1" fontId="0" fillId="0" borderId="25" xfId="0" applyNumberFormat="1" applyFont="1" applyBorder="1" applyAlignment="1" applyProtection="1">
      <alignment/>
      <protection/>
    </xf>
    <xf numFmtId="1" fontId="0" fillId="0" borderId="30" xfId="0" applyNumberFormat="1" applyFont="1" applyBorder="1" applyAlignment="1" applyProtection="1">
      <alignment/>
      <protection/>
    </xf>
    <xf numFmtId="1" fontId="0" fillId="0" borderId="40" xfId="0" applyNumberFormat="1" applyFont="1" applyBorder="1" applyAlignment="1" applyProtection="1">
      <alignment/>
      <protection/>
    </xf>
    <xf numFmtId="49" fontId="0" fillId="0" borderId="30" xfId="0" applyNumberFormat="1" applyFont="1" applyBorder="1" applyAlignment="1" applyProtection="1">
      <alignment/>
      <protection/>
    </xf>
    <xf numFmtId="49" fontId="0" fillId="0" borderId="41" xfId="0" applyNumberFormat="1" applyFont="1" applyBorder="1" applyAlignment="1" applyProtection="1">
      <alignment/>
      <protection/>
    </xf>
    <xf numFmtId="49" fontId="0" fillId="0" borderId="40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left"/>
      <protection/>
    </xf>
    <xf numFmtId="0" fontId="0" fillId="0" borderId="19" xfId="0" applyNumberFormat="1" applyFont="1" applyBorder="1" applyAlignment="1" applyProtection="1">
      <alignment/>
      <protection/>
    </xf>
    <xf numFmtId="1" fontId="0" fillId="0" borderId="19" xfId="0" applyNumberFormat="1" applyFont="1" applyBorder="1" applyAlignment="1" applyProtection="1">
      <alignment horizontal="left"/>
      <protection/>
    </xf>
    <xf numFmtId="1" fontId="0" fillId="0" borderId="19" xfId="0" applyNumberFormat="1" applyFon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/>
      <protection/>
    </xf>
    <xf numFmtId="49" fontId="0" fillId="0" borderId="19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/>
      <protection/>
    </xf>
    <xf numFmtId="49" fontId="0" fillId="32" borderId="23" xfId="0" applyNumberFormat="1" applyFont="1" applyFill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1" fontId="0" fillId="0" borderId="42" xfId="0" applyNumberFormat="1" applyFont="1" applyBorder="1" applyAlignment="1" applyProtection="1">
      <alignment/>
      <protection/>
    </xf>
    <xf numFmtId="1" fontId="0" fillId="0" borderId="43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1" fontId="0" fillId="0" borderId="44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0" xfId="61" applyNumberFormat="1" applyFont="1" applyBorder="1" applyAlignment="1" applyProtection="1">
      <alignment horizontal="left"/>
      <protection/>
    </xf>
    <xf numFmtId="1" fontId="0" fillId="0" borderId="42" xfId="0" applyNumberFormat="1" applyFont="1" applyBorder="1" applyAlignment="1" applyProtection="1">
      <alignment/>
      <protection/>
    </xf>
    <xf numFmtId="1" fontId="0" fillId="0" borderId="38" xfId="0" applyNumberFormat="1" applyFont="1" applyBorder="1" applyAlignment="1" applyProtection="1">
      <alignment/>
      <protection/>
    </xf>
    <xf numFmtId="0" fontId="9" fillId="0" borderId="19" xfId="0" applyNumberFormat="1" applyFont="1" applyBorder="1" applyAlignment="1" applyProtection="1">
      <alignment horizontal="center" wrapText="1"/>
      <protection/>
    </xf>
    <xf numFmtId="1" fontId="9" fillId="0" borderId="19" xfId="0" applyNumberFormat="1" applyFont="1" applyBorder="1" applyAlignment="1" applyProtection="1">
      <alignment horizontal="center" wrapText="1"/>
      <protection/>
    </xf>
    <xf numFmtId="1" fontId="0" fillId="0" borderId="19" xfId="0" applyNumberFormat="1" applyFont="1" applyBorder="1" applyAlignment="1" applyProtection="1">
      <alignment wrapText="1"/>
      <protection/>
    </xf>
    <xf numFmtId="49" fontId="0" fillId="0" borderId="45" xfId="0" applyNumberFormat="1" applyFont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Font="1" applyAlignment="1">
      <alignment/>
    </xf>
    <xf numFmtId="1" fontId="10" fillId="0" borderId="0" xfId="0" applyFont="1" applyFill="1" applyBorder="1" applyAlignment="1">
      <alignment/>
    </xf>
    <xf numFmtId="1" fontId="11" fillId="0" borderId="0" xfId="0" applyFont="1" applyAlignment="1">
      <alignment/>
    </xf>
    <xf numFmtId="1" fontId="11" fillId="0" borderId="0" xfId="0" applyFont="1" applyAlignment="1">
      <alignment/>
    </xf>
    <xf numFmtId="49" fontId="0" fillId="0" borderId="11" xfId="61" applyNumberFormat="1" applyFont="1" applyBorder="1" applyAlignment="1" applyProtection="1">
      <alignment horizontal="left"/>
      <protection/>
    </xf>
    <xf numFmtId="1" fontId="0" fillId="0" borderId="0" xfId="61" applyNumberFormat="1" applyFont="1" applyAlignment="1" applyProtection="1">
      <alignment horizontal="left"/>
      <protection/>
    </xf>
    <xf numFmtId="1" fontId="0" fillId="0" borderId="11" xfId="61" applyNumberFormat="1" applyFont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" fontId="0" fillId="0" borderId="0" xfId="63">
      <alignment/>
      <protection/>
    </xf>
    <xf numFmtId="1" fontId="0" fillId="0" borderId="0" xfId="63" applyFont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" fontId="0" fillId="0" borderId="46" xfId="0" applyNumberFormat="1" applyFont="1" applyFill="1" applyBorder="1" applyAlignment="1" applyProtection="1">
      <alignment/>
      <protection/>
    </xf>
    <xf numFmtId="0" fontId="0" fillId="0" borderId="46" xfId="0" applyNumberFormat="1" applyFont="1" applyFill="1" applyBorder="1" applyAlignment="1" applyProtection="1">
      <alignment horizontal="left"/>
      <protection/>
    </xf>
    <xf numFmtId="0" fontId="0" fillId="0" borderId="46" xfId="0" applyNumberFormat="1" applyFont="1" applyFill="1" applyBorder="1" applyAlignment="1" applyProtection="1">
      <alignment/>
      <protection/>
    </xf>
    <xf numFmtId="1" fontId="0" fillId="0" borderId="46" xfId="0" applyNumberFormat="1" applyFont="1" applyFill="1" applyBorder="1" applyAlignment="1" applyProtection="1">
      <alignment horizontal="left"/>
      <protection/>
    </xf>
    <xf numFmtId="1" fontId="0" fillId="0" borderId="46" xfId="0" applyNumberFormat="1" applyFont="1" applyFill="1" applyBorder="1" applyAlignment="1" applyProtection="1">
      <alignment/>
      <protection/>
    </xf>
    <xf numFmtId="49" fontId="0" fillId="0" borderId="47" xfId="0" applyNumberFormat="1" applyFont="1" applyFill="1" applyBorder="1" applyAlignment="1" applyProtection="1">
      <alignment/>
      <protection/>
    </xf>
    <xf numFmtId="49" fontId="0" fillId="0" borderId="46" xfId="0" applyNumberFormat="1" applyFont="1" applyFill="1" applyBorder="1" applyAlignment="1" applyProtection="1">
      <alignment/>
      <protection/>
    </xf>
    <xf numFmtId="1" fontId="0" fillId="0" borderId="48" xfId="0" applyNumberFormat="1" applyFont="1" applyFill="1" applyBorder="1" applyAlignment="1" applyProtection="1">
      <alignment/>
      <protection/>
    </xf>
    <xf numFmtId="1" fontId="0" fillId="0" borderId="0" xfId="0" applyFont="1" applyBorder="1" applyAlignment="1">
      <alignment/>
    </xf>
    <xf numFmtId="1" fontId="0" fillId="0" borderId="20" xfId="0" applyNumberFormat="1" applyFont="1" applyBorder="1" applyAlignment="1" applyProtection="1">
      <alignment horizontal="center"/>
      <protection/>
    </xf>
    <xf numFmtId="1" fontId="0" fillId="0" borderId="24" xfId="0" applyNumberFormat="1" applyFont="1" applyBorder="1" applyAlignment="1" applyProtection="1">
      <alignment/>
      <protection/>
    </xf>
    <xf numFmtId="1" fontId="0" fillId="0" borderId="49" xfId="0" applyNumberFormat="1" applyFont="1" applyFill="1" applyBorder="1" applyAlignment="1" applyProtection="1">
      <alignment/>
      <protection/>
    </xf>
    <xf numFmtId="1" fontId="0" fillId="0" borderId="29" xfId="0" applyNumberFormat="1" applyFont="1" applyBorder="1" applyAlignment="1" applyProtection="1">
      <alignment/>
      <protection/>
    </xf>
    <xf numFmtId="1" fontId="0" fillId="0" borderId="20" xfId="0" applyNumberFormat="1" applyFont="1" applyBorder="1" applyAlignment="1" applyProtection="1">
      <alignment/>
      <protection/>
    </xf>
    <xf numFmtId="1" fontId="0" fillId="0" borderId="24" xfId="0" applyNumberFormat="1" applyFont="1" applyBorder="1" applyAlignment="1" applyProtection="1">
      <alignment horizontal="center"/>
      <protection/>
    </xf>
    <xf numFmtId="1" fontId="0" fillId="0" borderId="19" xfId="61" applyNumberFormat="1" applyFont="1" applyBorder="1" applyAlignment="1" applyProtection="1">
      <alignment horizontal="center"/>
      <protection/>
    </xf>
    <xf numFmtId="49" fontId="0" fillId="0" borderId="15" xfId="61" applyNumberFormat="1" applyBorder="1" applyAlignment="1" applyProtection="1">
      <alignment horizontal="center"/>
      <protection/>
    </xf>
    <xf numFmtId="49" fontId="0" fillId="0" borderId="50" xfId="61" applyNumberFormat="1" applyBorder="1" applyAlignment="1" applyProtection="1">
      <alignment horizontal="center"/>
      <protection/>
    </xf>
    <xf numFmtId="49" fontId="0" fillId="0" borderId="16" xfId="61" applyNumberFormat="1" applyBorder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申込" xfId="61"/>
    <cellStyle name="標準_16要項" xfId="62"/>
    <cellStyle name="標準_高　吉井高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13</xdr:row>
      <xdr:rowOff>123825</xdr:rowOff>
    </xdr:from>
    <xdr:to>
      <xdr:col>3</xdr:col>
      <xdr:colOff>685800</xdr:colOff>
      <xdr:row>19</xdr:row>
      <xdr:rowOff>19050</xdr:rowOff>
    </xdr:to>
    <xdr:sp>
      <xdr:nvSpPr>
        <xdr:cNvPr id="1" name="AutoShape 10"/>
        <xdr:cNvSpPr>
          <a:spLocks/>
        </xdr:cNvSpPr>
      </xdr:nvSpPr>
      <xdr:spPr>
        <a:xfrm>
          <a:off x="1019175" y="3600450"/>
          <a:ext cx="1771650" cy="1247775"/>
        </a:xfrm>
        <a:prstGeom prst="wedgeRectCallout">
          <a:avLst>
            <a:gd name="adj1" fmla="val -30643"/>
            <a:gd name="adj2" fmla="val -264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氏名は、全角漢字で、姓と名の間は、全角スペース１個分空けてください。</a:t>
          </a:r>
        </a:p>
      </xdr:txBody>
    </xdr:sp>
    <xdr:clientData/>
  </xdr:twoCellAnchor>
  <xdr:twoCellAnchor>
    <xdr:from>
      <xdr:col>1</xdr:col>
      <xdr:colOff>1409700</xdr:colOff>
      <xdr:row>7</xdr:row>
      <xdr:rowOff>114300</xdr:rowOff>
    </xdr:from>
    <xdr:to>
      <xdr:col>3</xdr:col>
      <xdr:colOff>1095375</xdr:colOff>
      <xdr:row>12</xdr:row>
      <xdr:rowOff>171450</xdr:rowOff>
    </xdr:to>
    <xdr:sp>
      <xdr:nvSpPr>
        <xdr:cNvPr id="2" name="AutoShape 11"/>
        <xdr:cNvSpPr>
          <a:spLocks/>
        </xdr:cNvSpPr>
      </xdr:nvSpPr>
      <xdr:spPr>
        <a:xfrm>
          <a:off x="1800225" y="2266950"/>
          <a:ext cx="1400175" cy="1162050"/>
        </a:xfrm>
        <a:prstGeom prst="wedgeRectCallout">
          <a:avLst>
            <a:gd name="adj1" fmla="val -34550"/>
            <a:gd name="adj2" fmla="val -157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小、中、高生は学年を入れてください。一般は記入不要です。</a:t>
          </a:r>
        </a:p>
      </xdr:txBody>
    </xdr:sp>
    <xdr:clientData/>
  </xdr:twoCellAnchor>
  <xdr:twoCellAnchor>
    <xdr:from>
      <xdr:col>3</xdr:col>
      <xdr:colOff>1000125</xdr:colOff>
      <xdr:row>12</xdr:row>
      <xdr:rowOff>180975</xdr:rowOff>
    </xdr:from>
    <xdr:to>
      <xdr:col>7</xdr:col>
      <xdr:colOff>371475</xdr:colOff>
      <xdr:row>19</xdr:row>
      <xdr:rowOff>209550</xdr:rowOff>
    </xdr:to>
    <xdr:sp>
      <xdr:nvSpPr>
        <xdr:cNvPr id="3" name="AutoShape 12"/>
        <xdr:cNvSpPr>
          <a:spLocks/>
        </xdr:cNvSpPr>
      </xdr:nvSpPr>
      <xdr:spPr>
        <a:xfrm>
          <a:off x="3105150" y="3438525"/>
          <a:ext cx="2333625" cy="1600200"/>
        </a:xfrm>
        <a:prstGeom prst="wedgeRectCallout">
          <a:avLst>
            <a:gd name="adj1" fmla="val -53078"/>
            <a:gd name="adj2" fmla="val -203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自動的に半角カタカナになります。姓と名の間に、スペースを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個入れてください。</a:t>
          </a:r>
        </a:p>
      </xdr:txBody>
    </xdr:sp>
    <xdr:clientData/>
  </xdr:twoCellAnchor>
  <xdr:twoCellAnchor>
    <xdr:from>
      <xdr:col>5</xdr:col>
      <xdr:colOff>323850</xdr:colOff>
      <xdr:row>6</xdr:row>
      <xdr:rowOff>0</xdr:rowOff>
    </xdr:from>
    <xdr:to>
      <xdr:col>5</xdr:col>
      <xdr:colOff>752475</xdr:colOff>
      <xdr:row>11</xdr:row>
      <xdr:rowOff>47625</xdr:rowOff>
    </xdr:to>
    <xdr:sp>
      <xdr:nvSpPr>
        <xdr:cNvPr id="4" name="AutoShape 13"/>
        <xdr:cNvSpPr>
          <a:spLocks/>
        </xdr:cNvSpPr>
      </xdr:nvSpPr>
      <xdr:spPr>
        <a:xfrm>
          <a:off x="3952875" y="1933575"/>
          <a:ext cx="438150" cy="1152525"/>
        </a:xfrm>
        <a:prstGeom prst="wedgeRectCallout">
          <a:avLst>
            <a:gd name="adj1" fmla="val -150000"/>
            <a:gd name="adj2" fmla="val -12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性別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男＝１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女＝２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半角数字で。</a:t>
          </a:r>
        </a:p>
      </xdr:txBody>
    </xdr:sp>
    <xdr:clientData/>
  </xdr:twoCellAnchor>
  <xdr:twoCellAnchor>
    <xdr:from>
      <xdr:col>7</xdr:col>
      <xdr:colOff>0</xdr:colOff>
      <xdr:row>2</xdr:row>
      <xdr:rowOff>85725</xdr:rowOff>
    </xdr:from>
    <xdr:to>
      <xdr:col>10</xdr:col>
      <xdr:colOff>9525</xdr:colOff>
      <xdr:row>5</xdr:row>
      <xdr:rowOff>123825</xdr:rowOff>
    </xdr:to>
    <xdr:sp>
      <xdr:nvSpPr>
        <xdr:cNvPr id="5" name="AutoShape 14"/>
        <xdr:cNvSpPr>
          <a:spLocks/>
        </xdr:cNvSpPr>
      </xdr:nvSpPr>
      <xdr:spPr>
        <a:xfrm>
          <a:off x="5067300" y="1143000"/>
          <a:ext cx="1790700" cy="695325"/>
        </a:xfrm>
        <a:prstGeom prst="wedgeRectCallout">
          <a:avLst>
            <a:gd name="adj1" fmla="val -69231"/>
            <a:gd name="adj2" fmla="val -59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登録ナンバーを半角で入力</a:t>
          </a:r>
        </a:p>
      </xdr:txBody>
    </xdr:sp>
    <xdr:clientData/>
  </xdr:twoCellAnchor>
  <xdr:twoCellAnchor>
    <xdr:from>
      <xdr:col>9</xdr:col>
      <xdr:colOff>76200</xdr:colOff>
      <xdr:row>9</xdr:row>
      <xdr:rowOff>180975</xdr:rowOff>
    </xdr:from>
    <xdr:to>
      <xdr:col>12</xdr:col>
      <xdr:colOff>333375</xdr:colOff>
      <xdr:row>19</xdr:row>
      <xdr:rowOff>133350</xdr:rowOff>
    </xdr:to>
    <xdr:sp>
      <xdr:nvSpPr>
        <xdr:cNvPr id="6" name="AutoShape 15"/>
        <xdr:cNvSpPr>
          <a:spLocks/>
        </xdr:cNvSpPr>
      </xdr:nvSpPr>
      <xdr:spPr>
        <a:xfrm>
          <a:off x="6315075" y="2771775"/>
          <a:ext cx="2476500" cy="2190750"/>
        </a:xfrm>
        <a:prstGeom prst="wedgeRectCallout">
          <a:avLst>
            <a:gd name="adj1" fmla="val -18055"/>
            <a:gd name="adj2" fmla="val -133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種目コードは、初期設定シートで確認してください。下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桁は種別になりますので、大会要項に記載されている場合は、その種別コードを種目コード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に加えて記入してください。特に指定のない場合は、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です。</a:t>
          </a:r>
        </a:p>
      </xdr:txBody>
    </xdr:sp>
    <xdr:clientData/>
  </xdr:twoCellAnchor>
  <xdr:twoCellAnchor>
    <xdr:from>
      <xdr:col>10</xdr:col>
      <xdr:colOff>581025</xdr:colOff>
      <xdr:row>4</xdr:row>
      <xdr:rowOff>85725</xdr:rowOff>
    </xdr:from>
    <xdr:to>
      <xdr:col>12</xdr:col>
      <xdr:colOff>123825</xdr:colOff>
      <xdr:row>8</xdr:row>
      <xdr:rowOff>19050</xdr:rowOff>
    </xdr:to>
    <xdr:sp>
      <xdr:nvSpPr>
        <xdr:cNvPr id="7" name="AutoShape 16"/>
        <xdr:cNvSpPr>
          <a:spLocks/>
        </xdr:cNvSpPr>
      </xdr:nvSpPr>
      <xdr:spPr>
        <a:xfrm>
          <a:off x="7429500" y="1581150"/>
          <a:ext cx="1152525" cy="809625"/>
        </a:xfrm>
        <a:prstGeom prst="wedgeRectCallout">
          <a:avLst>
            <a:gd name="adj1" fmla="val -19305"/>
            <a:gd name="adj2" fmla="val -115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種目は自動的に入力されます。</a:t>
          </a:r>
        </a:p>
      </xdr:txBody>
    </xdr:sp>
    <xdr:clientData/>
  </xdr:twoCellAnchor>
  <xdr:twoCellAnchor>
    <xdr:from>
      <xdr:col>12</xdr:col>
      <xdr:colOff>190500</xdr:colOff>
      <xdr:row>18</xdr:row>
      <xdr:rowOff>161925</xdr:rowOff>
    </xdr:from>
    <xdr:to>
      <xdr:col>18</xdr:col>
      <xdr:colOff>9525</xdr:colOff>
      <xdr:row>31</xdr:row>
      <xdr:rowOff>171450</xdr:rowOff>
    </xdr:to>
    <xdr:sp>
      <xdr:nvSpPr>
        <xdr:cNvPr id="8" name="AutoShape 17"/>
        <xdr:cNvSpPr>
          <a:spLocks/>
        </xdr:cNvSpPr>
      </xdr:nvSpPr>
      <xdr:spPr>
        <a:xfrm>
          <a:off x="8648700" y="4762500"/>
          <a:ext cx="4219575" cy="2924175"/>
        </a:xfrm>
        <a:prstGeom prst="wedgeRectCallout">
          <a:avLst>
            <a:gd name="adj1" fmla="val -44037"/>
            <a:gd name="adj2" fmla="val -177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記録は半角数字で記入してください。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タイムは、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桁です。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となります。例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の場合は、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0015330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。主導計時の場合は、秒以下を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桁とするか、無しでお願いします。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記録は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桁です。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000m00cm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となります。例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43m20cm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の場合は、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04320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となります。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特に記録会の場合は、記録順に組を作りますので、練習の場合でもかまいませんので、記録はなるべく入れるようにしてください。</a:t>
          </a:r>
        </a:p>
      </xdr:txBody>
    </xdr:sp>
    <xdr:clientData/>
  </xdr:twoCellAnchor>
  <xdr:twoCellAnchor>
    <xdr:from>
      <xdr:col>14</xdr:col>
      <xdr:colOff>352425</xdr:colOff>
      <xdr:row>10</xdr:row>
      <xdr:rowOff>123825</xdr:rowOff>
    </xdr:from>
    <xdr:to>
      <xdr:col>16</xdr:col>
      <xdr:colOff>247650</xdr:colOff>
      <xdr:row>16</xdr:row>
      <xdr:rowOff>95250</xdr:rowOff>
    </xdr:to>
    <xdr:sp>
      <xdr:nvSpPr>
        <xdr:cNvPr id="9" name="AutoShape 18"/>
        <xdr:cNvSpPr>
          <a:spLocks/>
        </xdr:cNvSpPr>
      </xdr:nvSpPr>
      <xdr:spPr>
        <a:xfrm>
          <a:off x="10315575" y="2933700"/>
          <a:ext cx="1304925" cy="1304925"/>
        </a:xfrm>
        <a:prstGeom prst="wedgeRectCallout">
          <a:avLst>
            <a:gd name="adj1" fmla="val -96087"/>
            <a:gd name="adj2" fmla="val -191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大会名は年度を入れてください。例：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H19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年度記録会</a:t>
          </a:r>
        </a:p>
      </xdr:txBody>
    </xdr:sp>
    <xdr:clientData/>
  </xdr:twoCellAnchor>
  <xdr:twoCellAnchor>
    <xdr:from>
      <xdr:col>19</xdr:col>
      <xdr:colOff>276225</xdr:colOff>
      <xdr:row>6</xdr:row>
      <xdr:rowOff>123825</xdr:rowOff>
    </xdr:from>
    <xdr:to>
      <xdr:col>22</xdr:col>
      <xdr:colOff>895350</xdr:colOff>
      <xdr:row>11</xdr:row>
      <xdr:rowOff>19050</xdr:rowOff>
    </xdr:to>
    <xdr:sp>
      <xdr:nvSpPr>
        <xdr:cNvPr id="10" name="AutoShape 19"/>
        <xdr:cNvSpPr>
          <a:spLocks/>
        </xdr:cNvSpPr>
      </xdr:nvSpPr>
      <xdr:spPr>
        <a:xfrm>
          <a:off x="13801725" y="2057400"/>
          <a:ext cx="2905125" cy="1000125"/>
        </a:xfrm>
        <a:prstGeom prst="wedgeRectCallout">
          <a:avLst>
            <a:gd name="adj1" fmla="val 38976"/>
            <a:gd name="adj2" fmla="val -14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所属コードは、初期設定シートを参照してください。もし、所属がない場合は、空欄でお願いします。</a:t>
          </a:r>
        </a:p>
      </xdr:txBody>
    </xdr:sp>
    <xdr:clientData/>
  </xdr:twoCellAnchor>
  <xdr:twoCellAnchor>
    <xdr:from>
      <xdr:col>1</xdr:col>
      <xdr:colOff>276225</xdr:colOff>
      <xdr:row>31</xdr:row>
      <xdr:rowOff>38100</xdr:rowOff>
    </xdr:from>
    <xdr:to>
      <xdr:col>11</xdr:col>
      <xdr:colOff>66675</xdr:colOff>
      <xdr:row>35</xdr:row>
      <xdr:rowOff>142875</xdr:rowOff>
    </xdr:to>
    <xdr:sp>
      <xdr:nvSpPr>
        <xdr:cNvPr id="11" name="AutoShape 20"/>
        <xdr:cNvSpPr>
          <a:spLocks/>
        </xdr:cNvSpPr>
      </xdr:nvSpPr>
      <xdr:spPr>
        <a:xfrm>
          <a:off x="666750" y="7553325"/>
          <a:ext cx="6896100" cy="981075"/>
        </a:xfrm>
        <a:prstGeom prst="wedgeRectCallout">
          <a:avLst>
            <a:gd name="adj1" fmla="val 17087"/>
            <a:gd name="adj2" fmla="val -120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リレーの場合、出場するチームのタイムを入れるか、同じチームのメンバーがわかる記号を入力してください。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3200m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リレーの場合は、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または、タイムを記入してください。</a:t>
          </a:r>
        </a:p>
      </xdr:txBody>
    </xdr:sp>
    <xdr:clientData/>
  </xdr:twoCellAnchor>
  <xdr:twoCellAnchor>
    <xdr:from>
      <xdr:col>17</xdr:col>
      <xdr:colOff>104775</xdr:colOff>
      <xdr:row>32</xdr:row>
      <xdr:rowOff>180975</xdr:rowOff>
    </xdr:from>
    <xdr:to>
      <xdr:col>22</xdr:col>
      <xdr:colOff>781050</xdr:colOff>
      <xdr:row>40</xdr:row>
      <xdr:rowOff>180975</xdr:rowOff>
    </xdr:to>
    <xdr:sp>
      <xdr:nvSpPr>
        <xdr:cNvPr id="12" name="AutoShape 22"/>
        <xdr:cNvSpPr>
          <a:spLocks/>
        </xdr:cNvSpPr>
      </xdr:nvSpPr>
      <xdr:spPr>
        <a:xfrm>
          <a:off x="12353925" y="7915275"/>
          <a:ext cx="4238625" cy="1752600"/>
        </a:xfrm>
        <a:prstGeom prst="cloudCallout">
          <a:avLst>
            <a:gd name="adj1" fmla="val 39925"/>
            <a:gd name="adj2" fmla="val -30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ファイル名は、団体名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.xls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例　しきしま倶楽部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.xls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メールの宛名は、大会名と団体名を書いてください。</a:t>
          </a:r>
        </a:p>
      </xdr:txBody>
    </xdr:sp>
    <xdr:clientData/>
  </xdr:twoCellAnchor>
  <xdr:twoCellAnchor>
    <xdr:from>
      <xdr:col>0</xdr:col>
      <xdr:colOff>57150</xdr:colOff>
      <xdr:row>36</xdr:row>
      <xdr:rowOff>66675</xdr:rowOff>
    </xdr:from>
    <xdr:to>
      <xdr:col>4</xdr:col>
      <xdr:colOff>295275</xdr:colOff>
      <xdr:row>40</xdr:row>
      <xdr:rowOff>171450</xdr:rowOff>
    </xdr:to>
    <xdr:sp>
      <xdr:nvSpPr>
        <xdr:cNvPr id="13" name="AutoShape 23"/>
        <xdr:cNvSpPr>
          <a:spLocks/>
        </xdr:cNvSpPr>
      </xdr:nvSpPr>
      <xdr:spPr>
        <a:xfrm>
          <a:off x="57150" y="8677275"/>
          <a:ext cx="3562350" cy="981075"/>
        </a:xfrm>
        <a:prstGeom prst="borderCallout3">
          <a:avLst>
            <a:gd name="adj1" fmla="val -2245"/>
            <a:gd name="adj2" fmla="val 101458"/>
            <a:gd name="adj3" fmla="val 60578"/>
            <a:gd name="adj4" fmla="val 30583"/>
            <a:gd name="adj5" fmla="val 60578"/>
            <a:gd name="adj6" fmla="val -38347"/>
            <a:gd name="adj7" fmla="val 52564"/>
            <a:gd name="adj8" fmla="val -38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印刷シートには、団体名、大会名、連絡先、団体代表者、申込責任者等必要事項を先に入力してください。印刷シートも確認してください。</a:t>
          </a:r>
        </a:p>
      </xdr:txBody>
    </xdr:sp>
    <xdr:clientData/>
  </xdr:twoCellAnchor>
  <xdr:oneCellAnchor>
    <xdr:from>
      <xdr:col>18</xdr:col>
      <xdr:colOff>104775</xdr:colOff>
      <xdr:row>15</xdr:row>
      <xdr:rowOff>76200</xdr:rowOff>
    </xdr:from>
    <xdr:ext cx="3590925" cy="1752600"/>
    <xdr:sp>
      <xdr:nvSpPr>
        <xdr:cNvPr id="14" name="AutoShape 24"/>
        <xdr:cNvSpPr>
          <a:spLocks/>
        </xdr:cNvSpPr>
      </xdr:nvSpPr>
      <xdr:spPr>
        <a:xfrm>
          <a:off x="12963525" y="3990975"/>
          <a:ext cx="3590925" cy="1752600"/>
        </a:xfrm>
        <a:prstGeom prst="wedgeRectCallout">
          <a:avLst>
            <a:gd name="adj1" fmla="val -156370"/>
            <a:gd name="adj2" fmla="val -2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シートに、参加選手のデータを入力し、印刷シートに必要事項が記入できたら、この印刷ボタンを押しましょう。マクロによって、参加申込書が作成されます。したがって、印刷シートに参加選手のデータを入力しないでください。</a:t>
          </a:r>
        </a:p>
      </xdr:txBody>
    </xdr:sp>
    <xdr:clientData/>
  </xdr:oneCellAnchor>
  <xdr:twoCellAnchor>
    <xdr:from>
      <xdr:col>6</xdr:col>
      <xdr:colOff>228600</xdr:colOff>
      <xdr:row>6</xdr:row>
      <xdr:rowOff>114300</xdr:rowOff>
    </xdr:from>
    <xdr:to>
      <xdr:col>8</xdr:col>
      <xdr:colOff>542925</xdr:colOff>
      <xdr:row>9</xdr:row>
      <xdr:rowOff>114300</xdr:rowOff>
    </xdr:to>
    <xdr:sp>
      <xdr:nvSpPr>
        <xdr:cNvPr id="15" name="AutoShape 25"/>
        <xdr:cNvSpPr>
          <a:spLocks/>
        </xdr:cNvSpPr>
      </xdr:nvSpPr>
      <xdr:spPr>
        <a:xfrm>
          <a:off x="4705350" y="2047875"/>
          <a:ext cx="1466850" cy="657225"/>
        </a:xfrm>
        <a:prstGeom prst="wedgeRectCallout">
          <a:avLst>
            <a:gd name="adj1" fmla="val -84375"/>
            <a:gd name="adj2" fmla="val -205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西暦下二桁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6</xdr:row>
      <xdr:rowOff>200025</xdr:rowOff>
    </xdr:from>
    <xdr:to>
      <xdr:col>4</xdr:col>
      <xdr:colOff>295275</xdr:colOff>
      <xdr:row>13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1733550" y="1590675"/>
          <a:ext cx="2419350" cy="1476375"/>
        </a:xfrm>
        <a:prstGeom prst="wedgeRectCallout">
          <a:avLst>
            <a:gd name="adj1" fmla="val -1416"/>
            <a:gd name="adj2" fmla="val -1267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所属コードは、初期設定シートを参照してください。ない場合は空欄でお願いします。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所属名、所属の所在地を記入してください。</a:t>
          </a:r>
        </a:p>
      </xdr:txBody>
    </xdr:sp>
    <xdr:clientData/>
  </xdr:twoCellAnchor>
  <xdr:twoCellAnchor>
    <xdr:from>
      <xdr:col>6</xdr:col>
      <xdr:colOff>419100</xdr:colOff>
      <xdr:row>5</xdr:row>
      <xdr:rowOff>76200</xdr:rowOff>
    </xdr:from>
    <xdr:to>
      <xdr:col>9</xdr:col>
      <xdr:colOff>400050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934075" y="1247775"/>
          <a:ext cx="1924050" cy="1895475"/>
        </a:xfrm>
        <a:prstGeom prst="wedgeRectCallout">
          <a:avLst>
            <a:gd name="adj1" fmla="val 44643"/>
            <a:gd name="adj2" fmla="val -107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参加したい大会名を記入してください。前の大会の申込書を流用する場合は、大会名が直っていない場合がありますので、ご注意ください。</a:t>
          </a:r>
        </a:p>
      </xdr:txBody>
    </xdr:sp>
    <xdr:clientData/>
  </xdr:twoCellAnchor>
  <xdr:twoCellAnchor>
    <xdr:from>
      <xdr:col>10</xdr:col>
      <xdr:colOff>95250</xdr:colOff>
      <xdr:row>8</xdr:row>
      <xdr:rowOff>47625</xdr:rowOff>
    </xdr:from>
    <xdr:to>
      <xdr:col>13</xdr:col>
      <xdr:colOff>285750</xdr:colOff>
      <xdr:row>17</xdr:row>
      <xdr:rowOff>38100</xdr:rowOff>
    </xdr:to>
    <xdr:sp>
      <xdr:nvSpPr>
        <xdr:cNvPr id="3" name="AutoShape 4"/>
        <xdr:cNvSpPr>
          <a:spLocks/>
        </xdr:cNvSpPr>
      </xdr:nvSpPr>
      <xdr:spPr>
        <a:xfrm>
          <a:off x="8201025" y="1876425"/>
          <a:ext cx="2457450" cy="1971675"/>
        </a:xfrm>
        <a:prstGeom prst="wedgeRectCallout">
          <a:avLst>
            <a:gd name="adj1" fmla="val 22092"/>
            <a:gd name="adj2" fmla="val -115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問い合わせをする際に、つながりやすい番号を記入してください。桁があふれると、番号が判読できませんので、印刷したときに、電話番号が見えるように文字の大きさ等を調整してください。</a:t>
          </a:r>
        </a:p>
      </xdr:txBody>
    </xdr:sp>
    <xdr:clientData/>
  </xdr:twoCellAnchor>
  <xdr:twoCellAnchor>
    <xdr:from>
      <xdr:col>17</xdr:col>
      <xdr:colOff>371475</xdr:colOff>
      <xdr:row>6</xdr:row>
      <xdr:rowOff>104775</xdr:rowOff>
    </xdr:from>
    <xdr:to>
      <xdr:col>22</xdr:col>
      <xdr:colOff>190500</xdr:colOff>
      <xdr:row>16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13639800" y="1495425"/>
          <a:ext cx="2867025" cy="2257425"/>
        </a:xfrm>
        <a:prstGeom prst="wedgeRectCallout">
          <a:avLst>
            <a:gd name="adj1" fmla="val -7768"/>
            <a:gd name="adj2" fmla="val -95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代表者は、学校においては学校長、大学は、監督、クラブは会長です。申込責任者は、連絡が取れる方をお願いします。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個人で申し込まれる場合は、代表者名はいりませんが、群馬陸協登録者は、必ずクラブを通して申し込んでください。</a:t>
          </a:r>
        </a:p>
      </xdr:txBody>
    </xdr:sp>
    <xdr:clientData/>
  </xdr:twoCellAnchor>
  <xdr:twoCellAnchor>
    <xdr:from>
      <xdr:col>4</xdr:col>
      <xdr:colOff>47625</xdr:colOff>
      <xdr:row>21</xdr:row>
      <xdr:rowOff>28575</xdr:rowOff>
    </xdr:from>
    <xdr:to>
      <xdr:col>13</xdr:col>
      <xdr:colOff>485775</xdr:colOff>
      <xdr:row>28</xdr:row>
      <xdr:rowOff>209550</xdr:rowOff>
    </xdr:to>
    <xdr:sp>
      <xdr:nvSpPr>
        <xdr:cNvPr id="5" name="AutoShape 6"/>
        <xdr:cNvSpPr>
          <a:spLocks/>
        </xdr:cNvSpPr>
      </xdr:nvSpPr>
      <xdr:spPr>
        <a:xfrm>
          <a:off x="3905250" y="4714875"/>
          <a:ext cx="6953250" cy="1724025"/>
        </a:xfrm>
        <a:prstGeom prst="cloudCallout">
          <a:avLst>
            <a:gd name="adj1" fmla="val 39162"/>
            <a:gd name="adj2" fmla="val 29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この部分と下の欄に、申込選手のデータ等を記入する必要はありません。申込一覧表Ａに入力したデータが、印刷ボタンにより反映されます。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Z91"/>
  <sheetViews>
    <sheetView showGridLines="0" zoomScale="75" zoomScaleNormal="75" zoomScalePageLayoutView="0" workbookViewId="0" topLeftCell="A63">
      <selection activeCell="F1" sqref="F1"/>
    </sheetView>
  </sheetViews>
  <sheetFormatPr defaultColWidth="17.66015625" defaultRowHeight="18"/>
  <cols>
    <col min="1" max="1" width="3.41015625" style="108" bestFit="1" customWidth="1"/>
    <col min="2" max="2" width="12.83203125" style="145" customWidth="1"/>
    <col min="3" max="3" width="2.16015625" style="108" customWidth="1"/>
    <col min="4" max="4" width="10.66015625" style="108" customWidth="1"/>
    <col min="5" max="5" width="2.66015625" style="108" customWidth="1"/>
    <col min="6" max="6" width="7.41015625" style="108" bestFit="1" customWidth="1"/>
    <col min="7" max="7" width="5.16015625" style="108" customWidth="1"/>
    <col min="8" max="8" width="4.91015625" style="108" customWidth="1"/>
    <col min="9" max="9" width="5.33203125" style="146" customWidth="1"/>
    <col min="10" max="10" width="5.33203125" style="176" customWidth="1"/>
    <col min="11" max="11" width="5.66015625" style="147" customWidth="1"/>
    <col min="12" max="12" width="8.41015625" style="147" bestFit="1" customWidth="1"/>
    <col min="13" max="13" width="7.83203125" style="147" customWidth="1"/>
    <col min="14" max="14" width="5.33203125" style="147" customWidth="1"/>
    <col min="15" max="15" width="5.66015625" style="147" customWidth="1"/>
    <col min="16" max="16" width="6.66015625" style="147" customWidth="1"/>
    <col min="17" max="17" width="7.66015625" style="147" customWidth="1"/>
    <col min="18" max="18" width="5.33203125" style="147" customWidth="1"/>
    <col min="19" max="19" width="5.83203125" style="147" customWidth="1"/>
    <col min="20" max="20" width="6.66015625" style="147" customWidth="1"/>
    <col min="21" max="21" width="8" style="147" customWidth="1"/>
    <col min="22" max="22" width="5.33203125" style="147" customWidth="1"/>
    <col min="23" max="23" width="9.41015625" style="108" bestFit="1" customWidth="1"/>
    <col min="24" max="24" width="8" style="108" customWidth="1"/>
    <col min="25" max="25" width="2.5" style="108" customWidth="1"/>
    <col min="26" max="26" width="16.33203125" style="108" customWidth="1"/>
    <col min="27" max="34" width="7.16015625" style="108" customWidth="1"/>
    <col min="35" max="16384" width="17.66015625" style="108" customWidth="1"/>
  </cols>
  <sheetData>
    <row r="1" spans="1:26" ht="66" customHeight="1" thickBot="1">
      <c r="A1" s="102" t="s">
        <v>99</v>
      </c>
      <c r="B1" s="103" t="s">
        <v>1</v>
      </c>
      <c r="C1" s="153" t="s">
        <v>110</v>
      </c>
      <c r="D1" s="102" t="s">
        <v>2</v>
      </c>
      <c r="E1" s="151" t="s">
        <v>108</v>
      </c>
      <c r="F1" s="151" t="s">
        <v>1066</v>
      </c>
      <c r="G1" s="152" t="s">
        <v>109</v>
      </c>
      <c r="H1" s="102" t="s">
        <v>100</v>
      </c>
      <c r="I1" s="102" t="s">
        <v>101</v>
      </c>
      <c r="J1" s="177" t="s">
        <v>1064</v>
      </c>
      <c r="K1" s="104" t="s">
        <v>102</v>
      </c>
      <c r="L1" s="105" t="s">
        <v>3</v>
      </c>
      <c r="M1" s="105" t="s">
        <v>103</v>
      </c>
      <c r="N1" s="105" t="s">
        <v>104</v>
      </c>
      <c r="O1" s="104" t="s">
        <v>102</v>
      </c>
      <c r="P1" s="105" t="s">
        <v>4</v>
      </c>
      <c r="Q1" s="105" t="s">
        <v>103</v>
      </c>
      <c r="R1" s="105" t="s">
        <v>104</v>
      </c>
      <c r="S1" s="104" t="s">
        <v>102</v>
      </c>
      <c r="T1" s="105" t="s">
        <v>5</v>
      </c>
      <c r="U1" s="105" t="s">
        <v>103</v>
      </c>
      <c r="V1" s="105" t="s">
        <v>104</v>
      </c>
      <c r="W1" s="106" t="s">
        <v>107</v>
      </c>
      <c r="X1" s="107"/>
      <c r="Y1" s="155" t="s">
        <v>111</v>
      </c>
      <c r="Z1" s="156"/>
    </row>
    <row r="2" spans="1:26" ht="17.25">
      <c r="A2" s="109">
        <v>1</v>
      </c>
      <c r="B2" s="110" t="s">
        <v>1059</v>
      </c>
      <c r="C2" s="111"/>
      <c r="D2" s="112" t="s">
        <v>1061</v>
      </c>
      <c r="E2" s="113">
        <v>1</v>
      </c>
      <c r="F2" s="113">
        <v>890607</v>
      </c>
      <c r="G2" s="113">
        <v>300</v>
      </c>
      <c r="H2" s="113"/>
      <c r="I2" s="113"/>
      <c r="J2" s="178"/>
      <c r="K2" s="114" t="s">
        <v>1062</v>
      </c>
      <c r="L2" s="100" t="str">
        <f aca="true" t="shared" si="0" ref="L2:L31">IF(K2="","",VLOOKUP(LEFT(K2,3),kyougi,2,1))</f>
        <v>100m</v>
      </c>
      <c r="M2" s="100" t="s">
        <v>1063</v>
      </c>
      <c r="N2" s="100" t="s">
        <v>1060</v>
      </c>
      <c r="O2" s="114"/>
      <c r="P2" s="100"/>
      <c r="Q2" s="100"/>
      <c r="R2" s="100"/>
      <c r="S2" s="114"/>
      <c r="T2" s="115"/>
      <c r="U2" s="100"/>
      <c r="V2" s="100"/>
      <c r="W2" s="116">
        <v>100052</v>
      </c>
      <c r="X2" s="107" t="str">
        <f>VLOOKUP(W2,'初期設定'!$D$1:$I$407,3,FALSE)</f>
        <v>しきしま倶楽部</v>
      </c>
      <c r="Y2" s="156" t="s">
        <v>134</v>
      </c>
      <c r="Z2" s="157" t="s">
        <v>135</v>
      </c>
    </row>
    <row r="3" spans="1:26" ht="17.25">
      <c r="A3" s="168">
        <f aca="true" t="shared" si="1" ref="A3:A68">IF(B3="","",A2+1)</f>
      </c>
      <c r="B3" s="169"/>
      <c r="C3" s="170"/>
      <c r="D3" s="171"/>
      <c r="E3" s="172"/>
      <c r="F3" s="172"/>
      <c r="G3" s="172"/>
      <c r="H3" s="172"/>
      <c r="I3" s="172"/>
      <c r="J3" s="179"/>
      <c r="K3" s="173"/>
      <c r="L3" s="174">
        <f t="shared" si="0"/>
      </c>
      <c r="M3" s="174"/>
      <c r="N3" s="174"/>
      <c r="O3" s="173"/>
      <c r="P3" s="174"/>
      <c r="Q3" s="174"/>
      <c r="R3" s="174"/>
      <c r="S3" s="173"/>
      <c r="T3" s="174"/>
      <c r="U3" s="174"/>
      <c r="V3" s="174"/>
      <c r="W3" s="175"/>
      <c r="X3" s="107" t="str">
        <f>VLOOKUP(W3,'初期設定'!$D$2:$I$437,3,FALSE)</f>
        <v>群馬大</v>
      </c>
      <c r="Y3" s="156"/>
      <c r="Z3" s="156" t="s">
        <v>132</v>
      </c>
    </row>
    <row r="4" spans="1:26" ht="17.25">
      <c r="A4" s="109"/>
      <c r="B4" s="110"/>
      <c r="C4" s="111"/>
      <c r="D4" s="112"/>
      <c r="E4" s="113"/>
      <c r="F4" s="113"/>
      <c r="G4" s="113"/>
      <c r="H4" s="113"/>
      <c r="I4" s="113"/>
      <c r="J4" s="178"/>
      <c r="K4" s="114"/>
      <c r="L4" s="100">
        <f t="shared" si="0"/>
      </c>
      <c r="M4" s="100"/>
      <c r="N4" s="100"/>
      <c r="O4" s="114"/>
      <c r="P4" s="100">
        <f>IF(O4="","",VLOOKUP(LEFT(O4,3),kyougi,2,1))</f>
      </c>
      <c r="Q4" s="100"/>
      <c r="R4" s="100"/>
      <c r="S4" s="114"/>
      <c r="T4" s="100">
        <f>IF(S4="","",VLOOKUP(LEFT(S4,3),kyougi,2,1))</f>
      </c>
      <c r="U4" s="100"/>
      <c r="V4" s="100"/>
      <c r="W4" s="116"/>
      <c r="X4" s="107" t="str">
        <f>VLOOKUP(W4,'初期設定'!$D$2:$I$437,3,FALSE)</f>
        <v>群馬大</v>
      </c>
      <c r="Y4" s="156"/>
      <c r="Z4" s="156" t="s">
        <v>133</v>
      </c>
    </row>
    <row r="5" spans="1:26" ht="17.25">
      <c r="A5" s="109">
        <f t="shared" si="1"/>
      </c>
      <c r="B5" s="110"/>
      <c r="C5" s="111"/>
      <c r="D5" s="112"/>
      <c r="E5" s="113"/>
      <c r="F5" s="113"/>
      <c r="G5" s="113"/>
      <c r="H5" s="113"/>
      <c r="I5" s="113"/>
      <c r="J5" s="178"/>
      <c r="K5" s="114"/>
      <c r="L5" s="100">
        <f t="shared" si="0"/>
      </c>
      <c r="M5" s="100"/>
      <c r="N5" s="100"/>
      <c r="O5" s="114"/>
      <c r="P5" s="100">
        <f>IF(O5="","",VLOOKUP(LEFT(O5,3),kyougi,2,1))</f>
      </c>
      <c r="Q5" s="100"/>
      <c r="R5" s="100"/>
      <c r="S5" s="114"/>
      <c r="T5" s="100">
        <f>IF(S5="","",VLOOKUP(LEFT(S5,3),kyougi,2,1))</f>
      </c>
      <c r="U5" s="100"/>
      <c r="V5" s="100"/>
      <c r="W5" s="116"/>
      <c r="X5" s="107" t="str">
        <f>VLOOKUP(W5,'初期設定'!$D$2:$I$437,3,FALSE)</f>
        <v>群馬大</v>
      </c>
      <c r="Y5" s="156"/>
      <c r="Z5" s="156" t="s">
        <v>136</v>
      </c>
    </row>
    <row r="6" spans="1:26" ht="17.25">
      <c r="A6" s="150">
        <f t="shared" si="1"/>
      </c>
      <c r="B6" s="117"/>
      <c r="C6" s="118"/>
      <c r="D6" s="119"/>
      <c r="E6" s="120"/>
      <c r="F6" s="120"/>
      <c r="G6" s="121"/>
      <c r="H6" s="120"/>
      <c r="I6" s="119"/>
      <c r="J6" s="180"/>
      <c r="K6" s="122"/>
      <c r="L6" s="123">
        <f t="shared" si="0"/>
      </c>
      <c r="M6" s="124"/>
      <c r="N6" s="124"/>
      <c r="O6" s="125"/>
      <c r="P6" s="126">
        <f aca="true" t="shared" si="2" ref="P6:P66">IF(O6="","",VLOOKUP(LEFT(O6,3),kyougi,2,1))</f>
      </c>
      <c r="Q6" s="127"/>
      <c r="R6" s="127"/>
      <c r="S6" s="122"/>
      <c r="T6" s="101">
        <f aca="true" t="shared" si="3" ref="T6:T66">IF(S6="","",VLOOKUP(LEFT(S6,3),kyougi,2,1))</f>
      </c>
      <c r="U6" s="127"/>
      <c r="V6" s="127"/>
      <c r="W6" s="128"/>
      <c r="X6" s="107" t="str">
        <f>VLOOKUP(W6,'初期設定'!$D$2:$I$437,3,FALSE)</f>
        <v>群馬大</v>
      </c>
      <c r="Y6" s="158" t="s">
        <v>137</v>
      </c>
      <c r="Z6" s="158" t="s">
        <v>112</v>
      </c>
    </row>
    <row r="7" spans="1:26" ht="17.25">
      <c r="A7" s="109">
        <f t="shared" si="1"/>
      </c>
      <c r="B7" s="110"/>
      <c r="C7" s="111"/>
      <c r="D7" s="112"/>
      <c r="E7" s="129"/>
      <c r="F7" s="129"/>
      <c r="G7" s="130"/>
      <c r="H7" s="129"/>
      <c r="I7" s="113"/>
      <c r="J7" s="178"/>
      <c r="K7" s="114"/>
      <c r="L7" s="131">
        <f t="shared" si="0"/>
      </c>
      <c r="M7" s="131"/>
      <c r="N7" s="131"/>
      <c r="O7" s="132"/>
      <c r="P7" s="133">
        <f t="shared" si="2"/>
      </c>
      <c r="Q7" s="100"/>
      <c r="R7" s="100"/>
      <c r="S7" s="114"/>
      <c r="T7" s="100">
        <f t="shared" si="3"/>
      </c>
      <c r="U7" s="100"/>
      <c r="V7" s="100"/>
      <c r="W7" s="116"/>
      <c r="X7" s="107" t="str">
        <f>VLOOKUP(W7,'初期設定'!$D$2:$I$437,3,FALSE)</f>
        <v>群馬大</v>
      </c>
      <c r="Y7" s="158"/>
      <c r="Z7" s="158" t="s">
        <v>113</v>
      </c>
    </row>
    <row r="8" spans="1:26" ht="17.25">
      <c r="A8" s="109">
        <f t="shared" si="1"/>
      </c>
      <c r="B8" s="110"/>
      <c r="C8" s="111"/>
      <c r="D8" s="112"/>
      <c r="E8" s="113"/>
      <c r="F8" s="113"/>
      <c r="G8" s="113"/>
      <c r="H8" s="113"/>
      <c r="I8" s="113"/>
      <c r="J8" s="178"/>
      <c r="K8" s="114"/>
      <c r="L8" s="100">
        <f t="shared" si="0"/>
      </c>
      <c r="M8" s="100"/>
      <c r="N8" s="100"/>
      <c r="O8" s="114"/>
      <c r="P8" s="100">
        <f t="shared" si="2"/>
      </c>
      <c r="Q8" s="100"/>
      <c r="R8" s="100"/>
      <c r="S8" s="114"/>
      <c r="T8" s="100">
        <f t="shared" si="3"/>
      </c>
      <c r="U8" s="100"/>
      <c r="V8" s="100"/>
      <c r="W8" s="116"/>
      <c r="X8" s="107" t="str">
        <f>VLOOKUP(W8,'初期設定'!$D$2:$I$437,3,FALSE)</f>
        <v>群馬大</v>
      </c>
      <c r="Y8" s="158"/>
      <c r="Z8" s="158" t="s">
        <v>114</v>
      </c>
    </row>
    <row r="9" spans="1:26" ht="17.25">
      <c r="A9" s="109">
        <f t="shared" si="1"/>
      </c>
      <c r="B9" s="110"/>
      <c r="C9" s="111"/>
      <c r="D9" s="112"/>
      <c r="E9" s="113"/>
      <c r="F9" s="113"/>
      <c r="G9" s="113"/>
      <c r="H9" s="113"/>
      <c r="I9" s="113"/>
      <c r="J9" s="178"/>
      <c r="K9" s="114"/>
      <c r="L9" s="100">
        <f t="shared" si="0"/>
      </c>
      <c r="M9" s="100"/>
      <c r="N9" s="100"/>
      <c r="O9" s="114"/>
      <c r="P9" s="100">
        <f t="shared" si="2"/>
      </c>
      <c r="Q9" s="100"/>
      <c r="R9" s="100"/>
      <c r="S9" s="114"/>
      <c r="T9" s="100">
        <f t="shared" si="3"/>
      </c>
      <c r="U9" s="100"/>
      <c r="V9" s="100"/>
      <c r="W9" s="116"/>
      <c r="X9" s="107" t="str">
        <f>VLOOKUP(W9,'初期設定'!$D$2:$I$437,3,FALSE)</f>
        <v>群馬大</v>
      </c>
      <c r="Y9" s="158" t="s">
        <v>121</v>
      </c>
      <c r="Z9" s="158" t="s">
        <v>115</v>
      </c>
    </row>
    <row r="10" spans="1:26" ht="17.25">
      <c r="A10" s="109">
        <f t="shared" si="1"/>
      </c>
      <c r="B10" s="110"/>
      <c r="C10" s="111"/>
      <c r="D10" s="112"/>
      <c r="E10" s="113"/>
      <c r="F10" s="113"/>
      <c r="G10" s="113"/>
      <c r="H10" s="113"/>
      <c r="I10" s="113"/>
      <c r="J10" s="178"/>
      <c r="K10" s="114"/>
      <c r="L10" s="100">
        <f t="shared" si="0"/>
      </c>
      <c r="M10" s="100"/>
      <c r="N10" s="100"/>
      <c r="O10" s="114"/>
      <c r="P10" s="100">
        <f t="shared" si="2"/>
      </c>
      <c r="Q10" s="100"/>
      <c r="R10" s="100"/>
      <c r="S10" s="114"/>
      <c r="T10" s="100">
        <f t="shared" si="3"/>
      </c>
      <c r="U10" s="100"/>
      <c r="V10" s="100"/>
      <c r="W10" s="116"/>
      <c r="X10" s="107" t="str">
        <f>VLOOKUP(W10,'初期設定'!$D$2:$I$437,3,FALSE)</f>
        <v>群馬大</v>
      </c>
      <c r="Y10" s="158"/>
      <c r="Z10" s="158" t="s">
        <v>116</v>
      </c>
    </row>
    <row r="11" spans="1:26" ht="18" thickBot="1">
      <c r="A11" s="149">
        <f t="shared" si="1"/>
      </c>
      <c r="B11" s="134"/>
      <c r="C11" s="135"/>
      <c r="D11" s="136"/>
      <c r="E11" s="137"/>
      <c r="F11" s="137"/>
      <c r="G11" s="137"/>
      <c r="H11" s="137"/>
      <c r="I11" s="137"/>
      <c r="J11" s="181"/>
      <c r="K11" s="138"/>
      <c r="L11" s="139">
        <f t="shared" si="0"/>
      </c>
      <c r="M11" s="139"/>
      <c r="N11" s="139"/>
      <c r="O11" s="138"/>
      <c r="P11" s="139">
        <f t="shared" si="2"/>
      </c>
      <c r="Q11" s="139"/>
      <c r="R11" s="139"/>
      <c r="S11" s="138"/>
      <c r="T11" s="139">
        <f t="shared" si="3"/>
      </c>
      <c r="U11" s="139"/>
      <c r="V11" s="139"/>
      <c r="W11" s="140"/>
      <c r="X11" s="107" t="str">
        <f>VLOOKUP(W11,'初期設定'!$D$2:$I$437,3,FALSE)</f>
        <v>群馬大</v>
      </c>
      <c r="Y11" s="158" t="s">
        <v>122</v>
      </c>
      <c r="Z11" s="158" t="s">
        <v>117</v>
      </c>
    </row>
    <row r="12" spans="1:26" ht="17.25">
      <c r="A12" s="109">
        <f t="shared" si="1"/>
      </c>
      <c r="B12" s="115"/>
      <c r="C12" s="111"/>
      <c r="D12" s="113"/>
      <c r="E12" s="113"/>
      <c r="F12" s="113"/>
      <c r="G12" s="113"/>
      <c r="H12" s="113"/>
      <c r="I12" s="113"/>
      <c r="J12" s="178"/>
      <c r="K12" s="114"/>
      <c r="L12" s="115">
        <f t="shared" si="0"/>
      </c>
      <c r="M12" s="100"/>
      <c r="N12" s="100"/>
      <c r="O12" s="114"/>
      <c r="P12" s="115">
        <f t="shared" si="2"/>
      </c>
      <c r="Q12" s="100"/>
      <c r="R12" s="100"/>
      <c r="S12" s="114"/>
      <c r="T12" s="115">
        <f t="shared" si="3"/>
      </c>
      <c r="U12" s="100"/>
      <c r="V12" s="100"/>
      <c r="W12" s="116"/>
      <c r="X12" s="107" t="str">
        <f>VLOOKUP(W12,'初期設定'!$D$2:$I$437,3,FALSE)</f>
        <v>群馬大</v>
      </c>
      <c r="Y12" s="158"/>
      <c r="Z12" s="158" t="s">
        <v>118</v>
      </c>
    </row>
    <row r="13" spans="1:26" ht="17.25">
      <c r="A13" s="109">
        <f t="shared" si="1"/>
      </c>
      <c r="B13" s="115"/>
      <c r="C13" s="111"/>
      <c r="D13" s="113"/>
      <c r="E13" s="113"/>
      <c r="F13" s="113"/>
      <c r="G13" s="113"/>
      <c r="H13" s="113"/>
      <c r="I13" s="113"/>
      <c r="J13" s="178"/>
      <c r="K13" s="114"/>
      <c r="L13" s="100">
        <f t="shared" si="0"/>
      </c>
      <c r="M13" s="100"/>
      <c r="N13" s="100"/>
      <c r="O13" s="114"/>
      <c r="P13" s="100">
        <f t="shared" si="2"/>
      </c>
      <c r="Q13" s="100"/>
      <c r="R13" s="100"/>
      <c r="S13" s="114"/>
      <c r="T13" s="100">
        <f t="shared" si="3"/>
      </c>
      <c r="U13" s="100"/>
      <c r="V13" s="100"/>
      <c r="W13" s="116"/>
      <c r="X13" s="107" t="str">
        <f>VLOOKUP(W13,'初期設定'!$D$2:$I$437,3,FALSE)</f>
        <v>群馬大</v>
      </c>
      <c r="Y13" s="158"/>
      <c r="Z13" s="158" t="s">
        <v>119</v>
      </c>
    </row>
    <row r="14" spans="1:26" ht="17.25">
      <c r="A14" s="109">
        <f t="shared" si="1"/>
      </c>
      <c r="B14" s="115"/>
      <c r="C14" s="111"/>
      <c r="D14" s="113"/>
      <c r="E14" s="113"/>
      <c r="F14" s="113"/>
      <c r="G14" s="113"/>
      <c r="H14" s="113"/>
      <c r="I14" s="113"/>
      <c r="J14" s="178"/>
      <c r="K14" s="114"/>
      <c r="L14" s="100">
        <f t="shared" si="0"/>
      </c>
      <c r="M14" s="141"/>
      <c r="N14" s="141"/>
      <c r="O14" s="114"/>
      <c r="P14" s="100">
        <f t="shared" si="2"/>
      </c>
      <c r="Q14" s="141"/>
      <c r="R14" s="141"/>
      <c r="S14" s="114"/>
      <c r="T14" s="100">
        <f t="shared" si="3"/>
      </c>
      <c r="U14" s="141"/>
      <c r="V14" s="141"/>
      <c r="W14" s="116"/>
      <c r="X14" s="107" t="str">
        <f>VLOOKUP(W14,'初期設定'!$D$2:$I$437,3,FALSE)</f>
        <v>群馬大</v>
      </c>
      <c r="Y14" s="158"/>
      <c r="Z14" s="158" t="s">
        <v>120</v>
      </c>
    </row>
    <row r="15" spans="1:26" ht="17.25">
      <c r="A15" s="109">
        <f t="shared" si="1"/>
      </c>
      <c r="B15" s="115"/>
      <c r="C15" s="111"/>
      <c r="D15" s="113"/>
      <c r="E15" s="113"/>
      <c r="F15" s="113"/>
      <c r="G15" s="113"/>
      <c r="H15" s="113"/>
      <c r="I15" s="113"/>
      <c r="J15" s="178"/>
      <c r="K15" s="114"/>
      <c r="L15" s="100">
        <f t="shared" si="0"/>
      </c>
      <c r="M15" s="100"/>
      <c r="N15" s="100"/>
      <c r="O15" s="114"/>
      <c r="P15" s="100">
        <f t="shared" si="2"/>
      </c>
      <c r="Q15" s="100"/>
      <c r="R15" s="100"/>
      <c r="S15" s="114"/>
      <c r="T15" s="100">
        <f t="shared" si="3"/>
      </c>
      <c r="U15" s="100"/>
      <c r="V15" s="100"/>
      <c r="W15" s="116"/>
      <c r="X15" s="107" t="str">
        <f>VLOOKUP(W15,'初期設定'!$D$2:$I$437,3,FALSE)</f>
        <v>群馬大</v>
      </c>
      <c r="Y15" s="158"/>
      <c r="Z15" s="158" t="s">
        <v>118</v>
      </c>
    </row>
    <row r="16" spans="1:26" ht="18">
      <c r="A16" s="150">
        <f t="shared" si="1"/>
      </c>
      <c r="B16" s="117"/>
      <c r="C16" s="118"/>
      <c r="D16" s="119"/>
      <c r="E16" s="120"/>
      <c r="F16" s="120"/>
      <c r="G16" s="121"/>
      <c r="H16" s="119"/>
      <c r="I16" s="119"/>
      <c r="J16" s="180"/>
      <c r="K16" s="122"/>
      <c r="L16" s="101">
        <f t="shared" si="0"/>
      </c>
      <c r="M16" s="101"/>
      <c r="N16" s="101"/>
      <c r="O16" s="122"/>
      <c r="P16" s="101">
        <f t="shared" si="2"/>
      </c>
      <c r="Q16" s="101"/>
      <c r="R16" s="101"/>
      <c r="S16" s="122"/>
      <c r="T16" s="101">
        <f t="shared" si="3"/>
      </c>
      <c r="U16" s="101"/>
      <c r="V16" s="101"/>
      <c r="W16" s="128"/>
      <c r="X16" s="107" t="str">
        <f>VLOOKUP(W16,'初期設定'!$D$2:$I$437,3,FALSE)</f>
        <v>群馬大</v>
      </c>
      <c r="Y16" s="158" t="s">
        <v>106</v>
      </c>
      <c r="Z16" s="158" t="s">
        <v>139</v>
      </c>
    </row>
    <row r="17" spans="1:26" ht="18">
      <c r="A17" s="109">
        <f t="shared" si="1"/>
      </c>
      <c r="B17" s="115"/>
      <c r="C17" s="111"/>
      <c r="D17" s="113"/>
      <c r="E17" s="129"/>
      <c r="F17" s="129"/>
      <c r="G17" s="130"/>
      <c r="H17" s="113"/>
      <c r="I17" s="113"/>
      <c r="J17" s="178"/>
      <c r="K17" s="114"/>
      <c r="L17" s="100">
        <f t="shared" si="0"/>
      </c>
      <c r="M17" s="100"/>
      <c r="N17" s="100"/>
      <c r="O17" s="114"/>
      <c r="P17" s="100">
        <f t="shared" si="2"/>
      </c>
      <c r="Q17" s="100"/>
      <c r="R17" s="100"/>
      <c r="S17" s="114"/>
      <c r="T17" s="100">
        <f t="shared" si="3"/>
      </c>
      <c r="U17" s="100"/>
      <c r="V17" s="100"/>
      <c r="W17" s="116"/>
      <c r="X17" s="107" t="str">
        <f>VLOOKUP(W17,'初期設定'!$D$2:$I$437,3,FALSE)</f>
        <v>群馬大</v>
      </c>
      <c r="Y17" s="158"/>
      <c r="Z17" s="158" t="s">
        <v>140</v>
      </c>
    </row>
    <row r="18" spans="1:26" ht="18">
      <c r="A18" s="109">
        <f t="shared" si="1"/>
      </c>
      <c r="B18" s="115"/>
      <c r="C18" s="111"/>
      <c r="D18" s="113"/>
      <c r="E18" s="113"/>
      <c r="F18" s="113"/>
      <c r="G18" s="113"/>
      <c r="H18" s="113"/>
      <c r="I18" s="113"/>
      <c r="J18" s="178"/>
      <c r="K18" s="114"/>
      <c r="L18" s="100">
        <f t="shared" si="0"/>
      </c>
      <c r="M18" s="100"/>
      <c r="N18" s="100"/>
      <c r="O18" s="114"/>
      <c r="P18" s="100">
        <f t="shared" si="2"/>
      </c>
      <c r="Q18" s="100"/>
      <c r="R18" s="100"/>
      <c r="S18" s="114"/>
      <c r="T18" s="100">
        <f t="shared" si="3"/>
      </c>
      <c r="U18" s="100"/>
      <c r="V18" s="100"/>
      <c r="W18" s="116"/>
      <c r="X18" s="107" t="str">
        <f>VLOOKUP(W18,'初期設定'!$D$2:$I$437,3,FALSE)</f>
        <v>群馬大</v>
      </c>
      <c r="Y18" s="158"/>
      <c r="Z18" s="158" t="s">
        <v>123</v>
      </c>
    </row>
    <row r="19" spans="1:26" ht="18">
      <c r="A19" s="109">
        <f t="shared" si="1"/>
      </c>
      <c r="B19" s="115"/>
      <c r="C19" s="111"/>
      <c r="D19" s="113"/>
      <c r="E19" s="113"/>
      <c r="F19" s="113"/>
      <c r="G19" s="113"/>
      <c r="H19" s="113"/>
      <c r="I19" s="113"/>
      <c r="J19" s="178"/>
      <c r="K19" s="114"/>
      <c r="L19" s="100">
        <f t="shared" si="0"/>
      </c>
      <c r="M19" s="100"/>
      <c r="N19" s="100"/>
      <c r="O19" s="114"/>
      <c r="P19" s="100">
        <f t="shared" si="2"/>
      </c>
      <c r="Q19" s="100"/>
      <c r="R19" s="100"/>
      <c r="S19" s="114"/>
      <c r="T19" s="100">
        <f t="shared" si="3"/>
      </c>
      <c r="U19" s="100"/>
      <c r="V19" s="100"/>
      <c r="W19" s="116"/>
      <c r="X19" s="107" t="str">
        <f>VLOOKUP(W19,'初期設定'!$D$2:$I$437,3,FALSE)</f>
        <v>群馬大</v>
      </c>
      <c r="Y19" s="158"/>
      <c r="Z19" s="158" t="s">
        <v>141</v>
      </c>
    </row>
    <row r="20" spans="1:26" ht="18">
      <c r="A20" s="109">
        <f t="shared" si="1"/>
      </c>
      <c r="B20" s="115"/>
      <c r="C20" s="111"/>
      <c r="D20" s="113"/>
      <c r="E20" s="113"/>
      <c r="F20" s="113"/>
      <c r="G20" s="113"/>
      <c r="H20" s="113"/>
      <c r="I20" s="113"/>
      <c r="J20" s="178"/>
      <c r="K20" s="114"/>
      <c r="L20" s="100">
        <f t="shared" si="0"/>
      </c>
      <c r="M20" s="100"/>
      <c r="N20" s="100"/>
      <c r="O20" s="114"/>
      <c r="P20" s="100">
        <f t="shared" si="2"/>
      </c>
      <c r="Q20" s="100"/>
      <c r="R20" s="100"/>
      <c r="S20" s="114"/>
      <c r="T20" s="100">
        <f t="shared" si="3"/>
      </c>
      <c r="U20" s="100"/>
      <c r="V20" s="100"/>
      <c r="W20" s="116"/>
      <c r="X20" s="107" t="str">
        <f>VLOOKUP(W20,'初期設定'!$D$2:$I$437,3,FALSE)</f>
        <v>群馬大</v>
      </c>
      <c r="Y20" s="158"/>
      <c r="Z20" s="158" t="s">
        <v>142</v>
      </c>
    </row>
    <row r="21" spans="1:26" ht="18.75" thickBot="1">
      <c r="A21" s="149">
        <f t="shared" si="1"/>
      </c>
      <c r="B21" s="142"/>
      <c r="C21" s="135"/>
      <c r="D21" s="137"/>
      <c r="E21" s="137"/>
      <c r="F21" s="137"/>
      <c r="G21" s="143"/>
      <c r="H21" s="137"/>
      <c r="I21" s="137"/>
      <c r="J21" s="181"/>
      <c r="K21" s="138"/>
      <c r="L21" s="139">
        <f t="shared" si="0"/>
      </c>
      <c r="M21" s="139"/>
      <c r="N21" s="139"/>
      <c r="O21" s="138"/>
      <c r="P21" s="139">
        <f t="shared" si="2"/>
      </c>
      <c r="Q21" s="139"/>
      <c r="R21" s="139"/>
      <c r="S21" s="138"/>
      <c r="T21" s="139">
        <f t="shared" si="3"/>
      </c>
      <c r="U21" s="139"/>
      <c r="V21" s="139"/>
      <c r="W21" s="140"/>
      <c r="X21" s="107" t="str">
        <f>VLOOKUP(W21,'初期設定'!$D$2:$I$437,3,FALSE)</f>
        <v>群馬大</v>
      </c>
      <c r="Y21" s="158"/>
      <c r="Z21" s="159" t="s">
        <v>125</v>
      </c>
    </row>
    <row r="22" spans="1:26" ht="18">
      <c r="A22" s="109">
        <f t="shared" si="1"/>
      </c>
      <c r="B22" s="115"/>
      <c r="C22" s="111"/>
      <c r="D22" s="113"/>
      <c r="E22" s="113"/>
      <c r="F22" s="113"/>
      <c r="G22" s="144"/>
      <c r="H22" s="113"/>
      <c r="I22" s="113"/>
      <c r="J22" s="178"/>
      <c r="K22" s="114"/>
      <c r="L22" s="115">
        <f t="shared" si="0"/>
      </c>
      <c r="M22" s="100"/>
      <c r="N22" s="100"/>
      <c r="O22" s="114"/>
      <c r="P22" s="115">
        <f t="shared" si="2"/>
      </c>
      <c r="Q22" s="100"/>
      <c r="R22" s="100"/>
      <c r="S22" s="114"/>
      <c r="T22" s="115">
        <f t="shared" si="3"/>
      </c>
      <c r="U22" s="100"/>
      <c r="V22" s="100"/>
      <c r="W22" s="116"/>
      <c r="X22" s="107" t="str">
        <f>VLOOKUP(W22,'初期設定'!$D$2:$I$437,3,FALSE)</f>
        <v>群馬大</v>
      </c>
      <c r="Y22" s="158"/>
      <c r="Z22" s="158" t="s">
        <v>124</v>
      </c>
    </row>
    <row r="23" spans="1:26" ht="18">
      <c r="A23" s="109">
        <f t="shared" si="1"/>
      </c>
      <c r="B23" s="115"/>
      <c r="C23" s="111"/>
      <c r="D23" s="113"/>
      <c r="E23" s="113"/>
      <c r="F23" s="113"/>
      <c r="G23" s="113"/>
      <c r="H23" s="113"/>
      <c r="I23" s="113"/>
      <c r="J23" s="178"/>
      <c r="K23" s="114"/>
      <c r="L23" s="100">
        <f t="shared" si="0"/>
      </c>
      <c r="M23" s="100"/>
      <c r="N23" s="100"/>
      <c r="O23" s="114"/>
      <c r="P23" s="100">
        <f t="shared" si="2"/>
      </c>
      <c r="Q23" s="100"/>
      <c r="R23" s="100"/>
      <c r="S23" s="114"/>
      <c r="T23" s="100">
        <f t="shared" si="3"/>
      </c>
      <c r="U23" s="100"/>
      <c r="V23" s="100"/>
      <c r="W23" s="116"/>
      <c r="X23" s="107" t="str">
        <f>VLOOKUP(W23,'初期設定'!$D$2:$I$437,3,FALSE)</f>
        <v>群馬大</v>
      </c>
      <c r="Z23" s="158" t="s">
        <v>146</v>
      </c>
    </row>
    <row r="24" spans="1:26" ht="17.25">
      <c r="A24" s="109">
        <f t="shared" si="1"/>
      </c>
      <c r="B24" s="115"/>
      <c r="C24" s="111"/>
      <c r="D24" s="113"/>
      <c r="E24" s="113"/>
      <c r="F24" s="113"/>
      <c r="G24" s="113"/>
      <c r="H24" s="113"/>
      <c r="I24" s="113"/>
      <c r="J24" s="178"/>
      <c r="K24" s="114"/>
      <c r="L24" s="100">
        <f t="shared" si="0"/>
      </c>
      <c r="M24" s="100"/>
      <c r="N24" s="100"/>
      <c r="O24" s="114"/>
      <c r="P24" s="100">
        <f t="shared" si="2"/>
      </c>
      <c r="Q24" s="100"/>
      <c r="R24" s="100"/>
      <c r="S24" s="114"/>
      <c r="T24" s="100">
        <f t="shared" si="3"/>
      </c>
      <c r="U24" s="100"/>
      <c r="V24" s="100"/>
      <c r="W24" s="116"/>
      <c r="X24" s="107" t="str">
        <f>VLOOKUP(W24,'初期設定'!$D$2:$I$437,3,FALSE)</f>
        <v>群馬大</v>
      </c>
      <c r="Z24" s="158" t="s">
        <v>126</v>
      </c>
    </row>
    <row r="25" spans="1:26" ht="17.25">
      <c r="A25" s="109">
        <f t="shared" si="1"/>
      </c>
      <c r="B25" s="115"/>
      <c r="C25" s="111"/>
      <c r="D25" s="113"/>
      <c r="E25" s="113"/>
      <c r="F25" s="113"/>
      <c r="G25" s="113"/>
      <c r="H25" s="113"/>
      <c r="I25" s="113"/>
      <c r="J25" s="178"/>
      <c r="K25" s="114"/>
      <c r="L25" s="100">
        <f t="shared" si="0"/>
      </c>
      <c r="M25" s="100"/>
      <c r="N25" s="100"/>
      <c r="O25" s="114"/>
      <c r="P25" s="100">
        <f t="shared" si="2"/>
      </c>
      <c r="Q25" s="100"/>
      <c r="R25" s="100"/>
      <c r="S25" s="114"/>
      <c r="T25" s="100">
        <f t="shared" si="3"/>
      </c>
      <c r="U25" s="100"/>
      <c r="V25" s="100"/>
      <c r="W25" s="116"/>
      <c r="X25" s="107" t="str">
        <f>VLOOKUP(W25,'初期設定'!$D$2:$I$437,3,FALSE)</f>
        <v>群馬大</v>
      </c>
      <c r="Y25" s="158" t="s">
        <v>138</v>
      </c>
      <c r="Z25" s="158" t="s">
        <v>143</v>
      </c>
    </row>
    <row r="26" spans="1:26" ht="17.25">
      <c r="A26" s="150">
        <f t="shared" si="1"/>
      </c>
      <c r="B26" s="117"/>
      <c r="C26" s="118"/>
      <c r="D26" s="119"/>
      <c r="E26" s="120"/>
      <c r="F26" s="119"/>
      <c r="G26" s="119"/>
      <c r="H26" s="119"/>
      <c r="I26" s="119"/>
      <c r="J26" s="180"/>
      <c r="K26" s="122"/>
      <c r="L26" s="101">
        <f t="shared" si="0"/>
      </c>
      <c r="M26" s="101"/>
      <c r="N26" s="101"/>
      <c r="O26" s="154"/>
      <c r="P26" s="101">
        <f t="shared" si="2"/>
      </c>
      <c r="Q26" s="101"/>
      <c r="R26" s="101"/>
      <c r="S26" s="122"/>
      <c r="T26" s="101">
        <f t="shared" si="3"/>
      </c>
      <c r="U26" s="101"/>
      <c r="V26" s="101"/>
      <c r="W26" s="128"/>
      <c r="X26" s="107" t="str">
        <f>VLOOKUP(W26,'初期設定'!$D$2:$I$437,3,FALSE)</f>
        <v>群馬大</v>
      </c>
      <c r="Y26" s="158"/>
      <c r="Z26" s="158" t="s">
        <v>144</v>
      </c>
    </row>
    <row r="27" spans="1:26" ht="17.25">
      <c r="A27" s="109">
        <f t="shared" si="1"/>
      </c>
      <c r="B27" s="115"/>
      <c r="C27" s="111"/>
      <c r="D27" s="113"/>
      <c r="E27" s="129"/>
      <c r="F27" s="113"/>
      <c r="G27" s="113"/>
      <c r="H27" s="113"/>
      <c r="I27" s="113"/>
      <c r="J27" s="178"/>
      <c r="K27" s="114"/>
      <c r="L27" s="100">
        <f t="shared" si="0"/>
      </c>
      <c r="M27" s="100"/>
      <c r="N27" s="100"/>
      <c r="O27" s="114"/>
      <c r="P27" s="100">
        <f t="shared" si="2"/>
      </c>
      <c r="Q27" s="100"/>
      <c r="R27" s="100"/>
      <c r="S27" s="114"/>
      <c r="T27" s="100">
        <f t="shared" si="3"/>
      </c>
      <c r="U27" s="100"/>
      <c r="V27" s="100"/>
      <c r="W27" s="116"/>
      <c r="X27" s="107" t="str">
        <f>VLOOKUP(W27,'初期設定'!$D$2:$I$437,3,FALSE)</f>
        <v>群馬大</v>
      </c>
      <c r="Y27" s="158"/>
      <c r="Z27" s="158" t="s">
        <v>145</v>
      </c>
    </row>
    <row r="28" spans="1:26" ht="17.25">
      <c r="A28" s="109">
        <f t="shared" si="1"/>
      </c>
      <c r="B28" s="115"/>
      <c r="C28" s="111"/>
      <c r="D28" s="113"/>
      <c r="E28" s="113"/>
      <c r="F28" s="113"/>
      <c r="G28" s="113"/>
      <c r="H28" s="113">
        <v>4325</v>
      </c>
      <c r="I28" s="113">
        <v>32657</v>
      </c>
      <c r="J28" s="182" t="s">
        <v>1065</v>
      </c>
      <c r="K28" s="114"/>
      <c r="L28" s="100">
        <f t="shared" si="0"/>
      </c>
      <c r="M28" s="100"/>
      <c r="N28" s="100"/>
      <c r="O28" s="114"/>
      <c r="P28" s="100">
        <f t="shared" si="2"/>
      </c>
      <c r="Q28" s="100"/>
      <c r="R28" s="100"/>
      <c r="S28" s="114"/>
      <c r="T28" s="100">
        <f t="shared" si="3"/>
      </c>
      <c r="U28" s="100"/>
      <c r="V28" s="100"/>
      <c r="W28" s="116"/>
      <c r="X28" s="107" t="str">
        <f>VLOOKUP(W28,'初期設定'!$D$2:$I$437,3,FALSE)</f>
        <v>群馬大</v>
      </c>
      <c r="Y28" s="158" t="s">
        <v>122</v>
      </c>
      <c r="Z28" s="158" t="s">
        <v>127</v>
      </c>
    </row>
    <row r="29" spans="1:26" ht="17.25">
      <c r="A29" s="109">
        <f t="shared" si="1"/>
      </c>
      <c r="B29" s="115"/>
      <c r="C29" s="111"/>
      <c r="D29" s="113"/>
      <c r="E29" s="113"/>
      <c r="F29" s="113"/>
      <c r="G29" s="113"/>
      <c r="H29" s="113"/>
      <c r="I29" s="113"/>
      <c r="J29" s="178"/>
      <c r="K29" s="114"/>
      <c r="L29" s="100">
        <f t="shared" si="0"/>
      </c>
      <c r="M29" s="100"/>
      <c r="N29" s="100"/>
      <c r="O29" s="114"/>
      <c r="P29" s="100">
        <f t="shared" si="2"/>
      </c>
      <c r="Q29" s="100"/>
      <c r="R29" s="100"/>
      <c r="S29" s="114"/>
      <c r="T29" s="100">
        <f t="shared" si="3"/>
      </c>
      <c r="U29" s="100"/>
      <c r="V29" s="100"/>
      <c r="W29" s="116"/>
      <c r="X29" s="107" t="str">
        <f>VLOOKUP(W29,'初期設定'!$D$2:$I$437,3,FALSE)</f>
        <v>群馬大</v>
      </c>
      <c r="Y29" s="158"/>
      <c r="Z29" s="158" t="s">
        <v>128</v>
      </c>
    </row>
    <row r="30" spans="1:26" ht="17.25">
      <c r="A30" s="109">
        <f t="shared" si="1"/>
      </c>
      <c r="B30" s="115"/>
      <c r="C30" s="111"/>
      <c r="D30" s="113"/>
      <c r="E30" s="113"/>
      <c r="F30" s="113"/>
      <c r="G30" s="113"/>
      <c r="H30" s="113"/>
      <c r="I30" s="113"/>
      <c r="J30" s="178"/>
      <c r="K30" s="114"/>
      <c r="L30" s="100">
        <f t="shared" si="0"/>
      </c>
      <c r="M30" s="100"/>
      <c r="N30" s="100"/>
      <c r="O30" s="114"/>
      <c r="P30" s="100">
        <f t="shared" si="2"/>
      </c>
      <c r="Q30" s="100"/>
      <c r="R30" s="100"/>
      <c r="S30" s="114"/>
      <c r="T30" s="100">
        <f t="shared" si="3"/>
      </c>
      <c r="U30" s="100"/>
      <c r="V30" s="100"/>
      <c r="W30" s="116"/>
      <c r="X30" s="107" t="str">
        <f>VLOOKUP(W30,'初期設定'!$D$2:$I$437,3,FALSE)</f>
        <v>群馬大</v>
      </c>
      <c r="Y30" s="158"/>
      <c r="Z30" s="158" t="s">
        <v>129</v>
      </c>
    </row>
    <row r="31" spans="1:26" ht="18" thickBot="1">
      <c r="A31" s="149">
        <f t="shared" si="1"/>
      </c>
      <c r="B31" s="142"/>
      <c r="C31" s="135"/>
      <c r="D31" s="137"/>
      <c r="E31" s="137"/>
      <c r="F31" s="137"/>
      <c r="G31" s="137"/>
      <c r="H31" s="137"/>
      <c r="I31" s="137"/>
      <c r="J31" s="181"/>
      <c r="K31" s="138"/>
      <c r="L31" s="139">
        <f t="shared" si="0"/>
      </c>
      <c r="M31" s="139"/>
      <c r="N31" s="139"/>
      <c r="O31" s="138"/>
      <c r="P31" s="139">
        <f t="shared" si="2"/>
      </c>
      <c r="Q31" s="139"/>
      <c r="R31" s="139"/>
      <c r="S31" s="138"/>
      <c r="T31" s="139">
        <f t="shared" si="3"/>
      </c>
      <c r="U31" s="139"/>
      <c r="V31" s="139"/>
      <c r="W31" s="140"/>
      <c r="X31" s="107" t="str">
        <f>VLOOKUP(W31,'初期設定'!$D$2:$I$437,3,FALSE)</f>
        <v>群馬大</v>
      </c>
      <c r="Y31" s="158"/>
      <c r="Z31" s="158" t="s">
        <v>130</v>
      </c>
    </row>
    <row r="32" spans="1:26" ht="17.25">
      <c r="A32" s="109">
        <f t="shared" si="1"/>
      </c>
      <c r="B32" s="110"/>
      <c r="C32" s="111"/>
      <c r="D32" s="112"/>
      <c r="E32" s="113"/>
      <c r="F32" s="113"/>
      <c r="G32" s="113"/>
      <c r="H32" s="113"/>
      <c r="I32" s="113"/>
      <c r="J32" s="178"/>
      <c r="K32" s="114"/>
      <c r="L32" s="115">
        <f aca="true" t="shared" si="4" ref="L32:L66">IF(K32="","",VLOOKUP(LEFT(K32,3),kyougi,2,1))</f>
      </c>
      <c r="M32" s="100"/>
      <c r="N32" s="100"/>
      <c r="O32" s="114"/>
      <c r="P32" s="115">
        <f t="shared" si="2"/>
      </c>
      <c r="Q32" s="100"/>
      <c r="R32" s="100"/>
      <c r="S32" s="114"/>
      <c r="T32" s="115">
        <f t="shared" si="3"/>
      </c>
      <c r="U32" s="100"/>
      <c r="V32" s="100"/>
      <c r="W32" s="116"/>
      <c r="X32" s="107" t="str">
        <f>VLOOKUP(W32,'初期設定'!$D$2:$I$437,3,FALSE)</f>
        <v>群馬大</v>
      </c>
      <c r="Y32" s="158"/>
      <c r="Z32" s="158" t="s">
        <v>131</v>
      </c>
    </row>
    <row r="33" spans="1:26" ht="17.25">
      <c r="A33" s="109">
        <f t="shared" si="1"/>
      </c>
      <c r="B33" s="110"/>
      <c r="C33" s="111"/>
      <c r="D33" s="112"/>
      <c r="E33" s="113"/>
      <c r="F33" s="113"/>
      <c r="G33" s="113"/>
      <c r="H33" s="113"/>
      <c r="I33" s="113"/>
      <c r="J33" s="178"/>
      <c r="K33" s="114"/>
      <c r="L33" s="100">
        <f t="shared" si="4"/>
      </c>
      <c r="M33" s="100"/>
      <c r="N33" s="100"/>
      <c r="O33" s="114"/>
      <c r="P33" s="100">
        <f t="shared" si="2"/>
      </c>
      <c r="Q33" s="100"/>
      <c r="R33" s="100"/>
      <c r="S33" s="114"/>
      <c r="T33" s="100">
        <f t="shared" si="3"/>
      </c>
      <c r="U33" s="100"/>
      <c r="V33" s="100"/>
      <c r="W33" s="116"/>
      <c r="X33" s="107" t="str">
        <f>VLOOKUP(W33,'初期設定'!$D$2:$I$437,3,FALSE)</f>
        <v>群馬大</v>
      </c>
      <c r="Y33" s="158" t="s">
        <v>958</v>
      </c>
      <c r="Z33" s="158" t="s">
        <v>954</v>
      </c>
    </row>
    <row r="34" spans="1:26" ht="17.25">
      <c r="A34" s="109">
        <f t="shared" si="1"/>
      </c>
      <c r="B34" s="110"/>
      <c r="C34" s="111"/>
      <c r="D34" s="112"/>
      <c r="E34" s="113"/>
      <c r="F34" s="113"/>
      <c r="G34" s="113"/>
      <c r="H34" s="113"/>
      <c r="I34" s="113"/>
      <c r="J34" s="178"/>
      <c r="K34" s="114"/>
      <c r="L34" s="100">
        <f t="shared" si="4"/>
      </c>
      <c r="M34" s="100"/>
      <c r="N34" s="100"/>
      <c r="O34" s="114"/>
      <c r="P34" s="100">
        <f t="shared" si="2"/>
      </c>
      <c r="Q34" s="100"/>
      <c r="R34" s="100"/>
      <c r="S34" s="114"/>
      <c r="T34" s="100">
        <f t="shared" si="3"/>
      </c>
      <c r="U34" s="100"/>
      <c r="V34" s="100"/>
      <c r="W34" s="116"/>
      <c r="X34" s="107" t="str">
        <f>VLOOKUP(W34,'初期設定'!$D$2:$I$437,3,FALSE)</f>
        <v>群馬大</v>
      </c>
      <c r="Z34" s="158" t="s">
        <v>955</v>
      </c>
    </row>
    <row r="35" spans="1:26" ht="17.25">
      <c r="A35" s="109">
        <f t="shared" si="1"/>
      </c>
      <c r="B35" s="110"/>
      <c r="C35" s="111"/>
      <c r="D35" s="112"/>
      <c r="E35" s="113"/>
      <c r="F35" s="113"/>
      <c r="G35" s="113"/>
      <c r="H35" s="113"/>
      <c r="I35" s="113"/>
      <c r="J35" s="178"/>
      <c r="K35" s="114"/>
      <c r="L35" s="100">
        <f t="shared" si="4"/>
      </c>
      <c r="M35" s="100"/>
      <c r="N35" s="100"/>
      <c r="O35" s="114"/>
      <c r="P35" s="100">
        <f t="shared" si="2"/>
      </c>
      <c r="Q35" s="100"/>
      <c r="R35" s="100"/>
      <c r="S35" s="114"/>
      <c r="T35" s="100">
        <f t="shared" si="3"/>
      </c>
      <c r="U35" s="100"/>
      <c r="V35" s="100"/>
      <c r="W35" s="116"/>
      <c r="X35" s="107" t="str">
        <f>VLOOKUP(W35,'初期設定'!$D$2:$I$437,3,FALSE)</f>
        <v>群馬大</v>
      </c>
      <c r="Z35" s="158" t="s">
        <v>956</v>
      </c>
    </row>
    <row r="36" spans="1:26" ht="17.25">
      <c r="A36" s="150">
        <f t="shared" si="1"/>
      </c>
      <c r="B36" s="117"/>
      <c r="C36" s="118"/>
      <c r="D36" s="119"/>
      <c r="E36" s="120"/>
      <c r="F36" s="120"/>
      <c r="G36" s="121"/>
      <c r="H36" s="120"/>
      <c r="I36" s="119"/>
      <c r="J36" s="180"/>
      <c r="K36" s="122"/>
      <c r="L36" s="101">
        <f t="shared" si="4"/>
      </c>
      <c r="M36" s="101"/>
      <c r="N36" s="101"/>
      <c r="O36" s="122"/>
      <c r="P36" s="101">
        <f t="shared" si="2"/>
      </c>
      <c r="Q36" s="101"/>
      <c r="R36" s="101"/>
      <c r="S36" s="122"/>
      <c r="T36" s="101">
        <f t="shared" si="3"/>
      </c>
      <c r="U36" s="101"/>
      <c r="V36" s="101"/>
      <c r="W36" s="128"/>
      <c r="X36" s="107" t="str">
        <f>VLOOKUP(W36,'初期設定'!$D$2:$I$437,3,FALSE)</f>
        <v>群馬大</v>
      </c>
      <c r="Z36" s="158" t="s">
        <v>957</v>
      </c>
    </row>
    <row r="37" spans="1:26" ht="17.25">
      <c r="A37" s="109">
        <f t="shared" si="1"/>
      </c>
      <c r="B37" s="110"/>
      <c r="C37" s="111"/>
      <c r="D37" s="112"/>
      <c r="E37" s="129"/>
      <c r="F37" s="129"/>
      <c r="G37" s="130"/>
      <c r="H37" s="129"/>
      <c r="I37" s="113"/>
      <c r="J37" s="178"/>
      <c r="K37" s="114"/>
      <c r="L37" s="100">
        <f t="shared" si="4"/>
      </c>
      <c r="M37" s="100"/>
      <c r="N37" s="100"/>
      <c r="O37" s="114"/>
      <c r="P37" s="100">
        <f t="shared" si="2"/>
      </c>
      <c r="Q37" s="100"/>
      <c r="R37" s="100"/>
      <c r="S37" s="114"/>
      <c r="T37" s="100">
        <f t="shared" si="3"/>
      </c>
      <c r="U37" s="100"/>
      <c r="V37" s="100"/>
      <c r="W37" s="116"/>
      <c r="X37" s="107" t="str">
        <f>VLOOKUP(W37,'初期設定'!$D$2:$I$437,3,FALSE)</f>
        <v>群馬大</v>
      </c>
      <c r="Z37" s="158" t="s">
        <v>126</v>
      </c>
    </row>
    <row r="38" spans="1:24" ht="17.25">
      <c r="A38" s="109">
        <f t="shared" si="1"/>
      </c>
      <c r="B38" s="110"/>
      <c r="C38" s="111"/>
      <c r="D38" s="112"/>
      <c r="E38" s="113"/>
      <c r="F38" s="113"/>
      <c r="G38" s="113"/>
      <c r="H38" s="113"/>
      <c r="I38" s="113"/>
      <c r="J38" s="178"/>
      <c r="K38" s="114"/>
      <c r="L38" s="100">
        <f t="shared" si="4"/>
      </c>
      <c r="M38" s="100"/>
      <c r="N38" s="100"/>
      <c r="O38" s="114"/>
      <c r="P38" s="100">
        <f t="shared" si="2"/>
      </c>
      <c r="Q38" s="100"/>
      <c r="R38" s="100"/>
      <c r="S38" s="114"/>
      <c r="T38" s="100">
        <f t="shared" si="3"/>
      </c>
      <c r="U38" s="100"/>
      <c r="V38" s="100"/>
      <c r="W38" s="116"/>
      <c r="X38" s="107" t="str">
        <f>VLOOKUP(W38,'初期設定'!$D$2:$I$437,3,FALSE)</f>
        <v>群馬大</v>
      </c>
    </row>
    <row r="39" spans="1:24" ht="17.25">
      <c r="A39" s="109">
        <f t="shared" si="1"/>
      </c>
      <c r="B39" s="110"/>
      <c r="C39" s="111"/>
      <c r="D39" s="112"/>
      <c r="E39" s="113"/>
      <c r="F39" s="113"/>
      <c r="G39" s="113"/>
      <c r="H39" s="113"/>
      <c r="I39" s="113"/>
      <c r="J39" s="178"/>
      <c r="K39" s="114"/>
      <c r="L39" s="100">
        <f t="shared" si="4"/>
      </c>
      <c r="M39" s="100"/>
      <c r="N39" s="100"/>
      <c r="O39" s="114"/>
      <c r="P39" s="100">
        <f t="shared" si="2"/>
      </c>
      <c r="Q39" s="100"/>
      <c r="R39" s="100"/>
      <c r="S39" s="114"/>
      <c r="T39" s="100">
        <f t="shared" si="3"/>
      </c>
      <c r="U39" s="100"/>
      <c r="V39" s="100"/>
      <c r="W39" s="116"/>
      <c r="X39" s="107" t="str">
        <f>VLOOKUP(W39,'初期設定'!$D$2:$I$437,3,FALSE)</f>
        <v>群馬大</v>
      </c>
    </row>
    <row r="40" spans="1:24" ht="17.25">
      <c r="A40" s="109">
        <f t="shared" si="1"/>
      </c>
      <c r="B40" s="110"/>
      <c r="C40" s="111"/>
      <c r="D40" s="112"/>
      <c r="E40" s="113"/>
      <c r="F40" s="113"/>
      <c r="G40" s="113"/>
      <c r="H40" s="113"/>
      <c r="I40" s="113"/>
      <c r="J40" s="178"/>
      <c r="K40" s="114"/>
      <c r="L40" s="100">
        <f t="shared" si="4"/>
      </c>
      <c r="M40" s="100"/>
      <c r="N40" s="100"/>
      <c r="O40" s="114"/>
      <c r="P40" s="100">
        <f t="shared" si="2"/>
      </c>
      <c r="Q40" s="100"/>
      <c r="R40" s="100"/>
      <c r="S40" s="114"/>
      <c r="T40" s="100">
        <f t="shared" si="3"/>
      </c>
      <c r="U40" s="100"/>
      <c r="V40" s="100"/>
      <c r="W40" s="116"/>
      <c r="X40" s="107" t="str">
        <f>VLOOKUP(W40,'初期設定'!$D$2:$I$437,3,FALSE)</f>
        <v>群馬大</v>
      </c>
    </row>
    <row r="41" spans="1:24" ht="18" thickBot="1">
      <c r="A41" s="149">
        <f t="shared" si="1"/>
      </c>
      <c r="B41" s="134"/>
      <c r="C41" s="135"/>
      <c r="D41" s="136"/>
      <c r="E41" s="137"/>
      <c r="F41" s="137"/>
      <c r="G41" s="137"/>
      <c r="H41" s="137"/>
      <c r="I41" s="137"/>
      <c r="J41" s="181"/>
      <c r="K41" s="138"/>
      <c r="L41" s="139">
        <f t="shared" si="4"/>
      </c>
      <c r="M41" s="139"/>
      <c r="N41" s="139"/>
      <c r="O41" s="138"/>
      <c r="P41" s="139">
        <f t="shared" si="2"/>
      </c>
      <c r="Q41" s="139"/>
      <c r="R41" s="139"/>
      <c r="S41" s="138"/>
      <c r="T41" s="139">
        <f t="shared" si="3"/>
      </c>
      <c r="U41" s="139"/>
      <c r="V41" s="139"/>
      <c r="W41" s="140"/>
      <c r="X41" s="107" t="str">
        <f>VLOOKUP(W41,'初期設定'!$D$2:$I$437,3,FALSE)</f>
        <v>群馬大</v>
      </c>
    </row>
    <row r="42" spans="1:24" ht="17.25">
      <c r="A42" s="109">
        <f t="shared" si="1"/>
      </c>
      <c r="B42" s="115"/>
      <c r="C42" s="111"/>
      <c r="D42" s="113"/>
      <c r="E42" s="113"/>
      <c r="F42" s="113"/>
      <c r="G42" s="113"/>
      <c r="H42" s="113"/>
      <c r="I42" s="113"/>
      <c r="J42" s="178"/>
      <c r="K42" s="114"/>
      <c r="L42" s="115">
        <f t="shared" si="4"/>
      </c>
      <c r="M42" s="100"/>
      <c r="N42" s="100"/>
      <c r="O42" s="114"/>
      <c r="P42" s="115">
        <f t="shared" si="2"/>
      </c>
      <c r="Q42" s="100"/>
      <c r="R42" s="100"/>
      <c r="S42" s="114"/>
      <c r="T42" s="115">
        <f t="shared" si="3"/>
      </c>
      <c r="U42" s="100"/>
      <c r="V42" s="100"/>
      <c r="W42" s="116"/>
      <c r="X42" s="107" t="str">
        <f>VLOOKUP(W42,'初期設定'!$D$2:$I$437,3,FALSE)</f>
        <v>群馬大</v>
      </c>
    </row>
    <row r="43" spans="1:24" ht="17.25">
      <c r="A43" s="109">
        <f t="shared" si="1"/>
      </c>
      <c r="B43" s="115"/>
      <c r="C43" s="111"/>
      <c r="D43" s="113"/>
      <c r="E43" s="113"/>
      <c r="F43" s="113"/>
      <c r="G43" s="113"/>
      <c r="H43" s="113"/>
      <c r="I43" s="113"/>
      <c r="J43" s="178"/>
      <c r="K43" s="114"/>
      <c r="L43" s="100">
        <f t="shared" si="4"/>
      </c>
      <c r="M43" s="100"/>
      <c r="N43" s="100"/>
      <c r="O43" s="114"/>
      <c r="P43" s="100">
        <f t="shared" si="2"/>
      </c>
      <c r="Q43" s="100"/>
      <c r="R43" s="100"/>
      <c r="S43" s="114"/>
      <c r="T43" s="100">
        <f t="shared" si="3"/>
      </c>
      <c r="U43" s="100"/>
      <c r="V43" s="100"/>
      <c r="W43" s="116"/>
      <c r="X43" s="107" t="str">
        <f>VLOOKUP(W43,'初期設定'!$D$2:$I$437,3,FALSE)</f>
        <v>群馬大</v>
      </c>
    </row>
    <row r="44" spans="1:24" ht="17.25">
      <c r="A44" s="109">
        <f t="shared" si="1"/>
      </c>
      <c r="B44" s="115"/>
      <c r="C44" s="111"/>
      <c r="D44" s="113"/>
      <c r="E44" s="113"/>
      <c r="F44" s="113"/>
      <c r="G44" s="113"/>
      <c r="H44" s="113"/>
      <c r="I44" s="113"/>
      <c r="J44" s="178"/>
      <c r="K44" s="114"/>
      <c r="L44" s="100">
        <f t="shared" si="4"/>
      </c>
      <c r="M44" s="100"/>
      <c r="N44" s="100"/>
      <c r="O44" s="114"/>
      <c r="P44" s="100">
        <f t="shared" si="2"/>
      </c>
      <c r="Q44" s="100"/>
      <c r="R44" s="100"/>
      <c r="S44" s="114"/>
      <c r="T44" s="100">
        <f t="shared" si="3"/>
      </c>
      <c r="U44" s="100"/>
      <c r="V44" s="100"/>
      <c r="W44" s="116"/>
      <c r="X44" s="107" t="str">
        <f>VLOOKUP(W44,'初期設定'!$D$2:$I$437,3,FALSE)</f>
        <v>群馬大</v>
      </c>
    </row>
    <row r="45" spans="1:24" ht="17.25">
      <c r="A45" s="109">
        <f t="shared" si="1"/>
      </c>
      <c r="B45" s="115"/>
      <c r="C45" s="111"/>
      <c r="D45" s="113"/>
      <c r="E45" s="113"/>
      <c r="F45" s="113"/>
      <c r="G45" s="113"/>
      <c r="H45" s="113"/>
      <c r="I45" s="113"/>
      <c r="J45" s="178"/>
      <c r="K45" s="114"/>
      <c r="L45" s="100">
        <f t="shared" si="4"/>
      </c>
      <c r="M45" s="100"/>
      <c r="N45" s="100"/>
      <c r="O45" s="114"/>
      <c r="P45" s="100">
        <f t="shared" si="2"/>
      </c>
      <c r="Q45" s="100"/>
      <c r="R45" s="100"/>
      <c r="S45" s="114"/>
      <c r="T45" s="100">
        <f t="shared" si="3"/>
      </c>
      <c r="U45" s="100"/>
      <c r="V45" s="100"/>
      <c r="W45" s="116"/>
      <c r="X45" s="107" t="str">
        <f>VLOOKUP(W45,'初期設定'!$D$2:$I$437,3,FALSE)</f>
        <v>群馬大</v>
      </c>
    </row>
    <row r="46" spans="1:24" ht="17.25">
      <c r="A46" s="150">
        <f t="shared" si="1"/>
      </c>
      <c r="B46" s="117"/>
      <c r="C46" s="118"/>
      <c r="D46" s="119"/>
      <c r="E46" s="120"/>
      <c r="F46" s="120"/>
      <c r="G46" s="121"/>
      <c r="H46" s="119"/>
      <c r="I46" s="119"/>
      <c r="J46" s="180"/>
      <c r="K46" s="122"/>
      <c r="L46" s="101">
        <f t="shared" si="4"/>
      </c>
      <c r="M46" s="101"/>
      <c r="N46" s="101"/>
      <c r="O46" s="122"/>
      <c r="P46" s="101">
        <f t="shared" si="2"/>
      </c>
      <c r="Q46" s="101"/>
      <c r="R46" s="101"/>
      <c r="S46" s="122"/>
      <c r="T46" s="101">
        <f t="shared" si="3"/>
      </c>
      <c r="U46" s="101"/>
      <c r="V46" s="101"/>
      <c r="W46" s="128"/>
      <c r="X46" s="107" t="str">
        <f>VLOOKUP(W46,'初期設定'!$D$2:$I$437,3,FALSE)</f>
        <v>群馬大</v>
      </c>
    </row>
    <row r="47" spans="1:24" ht="17.25">
      <c r="A47" s="109">
        <f t="shared" si="1"/>
      </c>
      <c r="B47" s="115"/>
      <c r="C47" s="111"/>
      <c r="D47" s="113"/>
      <c r="E47" s="129"/>
      <c r="F47" s="129"/>
      <c r="G47" s="130"/>
      <c r="H47" s="113"/>
      <c r="I47" s="113"/>
      <c r="J47" s="178"/>
      <c r="K47" s="114"/>
      <c r="L47" s="100">
        <f t="shared" si="4"/>
      </c>
      <c r="M47" s="100"/>
      <c r="N47" s="100"/>
      <c r="O47" s="114"/>
      <c r="P47" s="100">
        <f t="shared" si="2"/>
      </c>
      <c r="Q47" s="100"/>
      <c r="R47" s="100"/>
      <c r="S47" s="114"/>
      <c r="T47" s="100">
        <f t="shared" si="3"/>
      </c>
      <c r="U47" s="100"/>
      <c r="V47" s="100"/>
      <c r="W47" s="116"/>
      <c r="X47" s="107" t="str">
        <f>VLOOKUP(W47,'初期設定'!$D$2:$I$437,3,FALSE)</f>
        <v>群馬大</v>
      </c>
    </row>
    <row r="48" spans="1:24" ht="17.25">
      <c r="A48" s="109">
        <f t="shared" si="1"/>
      </c>
      <c r="B48" s="115"/>
      <c r="C48" s="111"/>
      <c r="D48" s="113"/>
      <c r="E48" s="113"/>
      <c r="F48" s="113"/>
      <c r="G48" s="113"/>
      <c r="H48" s="113"/>
      <c r="I48" s="113"/>
      <c r="J48" s="178"/>
      <c r="K48" s="114"/>
      <c r="L48" s="100">
        <f t="shared" si="4"/>
      </c>
      <c r="M48" s="100"/>
      <c r="N48" s="100"/>
      <c r="O48" s="114"/>
      <c r="P48" s="100">
        <f t="shared" si="2"/>
      </c>
      <c r="Q48" s="100"/>
      <c r="R48" s="100"/>
      <c r="S48" s="114"/>
      <c r="T48" s="100">
        <f t="shared" si="3"/>
      </c>
      <c r="U48" s="100"/>
      <c r="V48" s="100"/>
      <c r="W48" s="116"/>
      <c r="X48" s="107" t="str">
        <f>VLOOKUP(W48,'初期設定'!$D$2:$I$437,3,FALSE)</f>
        <v>群馬大</v>
      </c>
    </row>
    <row r="49" spans="1:24" ht="17.25">
      <c r="A49" s="109">
        <f t="shared" si="1"/>
      </c>
      <c r="B49" s="115"/>
      <c r="C49" s="111"/>
      <c r="D49" s="113"/>
      <c r="E49" s="113"/>
      <c r="F49" s="113"/>
      <c r="G49" s="113"/>
      <c r="H49" s="113"/>
      <c r="I49" s="113"/>
      <c r="J49" s="178"/>
      <c r="K49" s="114"/>
      <c r="L49" s="100">
        <f t="shared" si="4"/>
      </c>
      <c r="M49" s="100"/>
      <c r="N49" s="100"/>
      <c r="O49" s="114"/>
      <c r="P49" s="100">
        <f t="shared" si="2"/>
      </c>
      <c r="Q49" s="100"/>
      <c r="R49" s="100"/>
      <c r="S49" s="114"/>
      <c r="T49" s="100">
        <f t="shared" si="3"/>
      </c>
      <c r="U49" s="100"/>
      <c r="V49" s="100"/>
      <c r="W49" s="116"/>
      <c r="X49" s="107" t="str">
        <f>VLOOKUP(W49,'初期設定'!$D$2:$I$437,3,FALSE)</f>
        <v>群馬大</v>
      </c>
    </row>
    <row r="50" spans="1:24" ht="17.25">
      <c r="A50" s="109">
        <f t="shared" si="1"/>
      </c>
      <c r="B50" s="115"/>
      <c r="C50" s="111"/>
      <c r="D50" s="113"/>
      <c r="E50" s="113"/>
      <c r="F50" s="113"/>
      <c r="G50" s="113"/>
      <c r="H50" s="113"/>
      <c r="I50" s="113"/>
      <c r="J50" s="178"/>
      <c r="K50" s="114"/>
      <c r="L50" s="100">
        <f t="shared" si="4"/>
      </c>
      <c r="M50" s="100"/>
      <c r="N50" s="100"/>
      <c r="O50" s="114"/>
      <c r="P50" s="100">
        <f t="shared" si="2"/>
      </c>
      <c r="Q50" s="100"/>
      <c r="R50" s="100"/>
      <c r="S50" s="114"/>
      <c r="T50" s="100">
        <f t="shared" si="3"/>
      </c>
      <c r="U50" s="100"/>
      <c r="V50" s="100"/>
      <c r="W50" s="116"/>
      <c r="X50" s="107" t="str">
        <f>VLOOKUP(W50,'初期設定'!$D$2:$I$437,3,FALSE)</f>
        <v>群馬大</v>
      </c>
    </row>
    <row r="51" spans="1:24" ht="18" thickBot="1">
      <c r="A51" s="149">
        <f t="shared" si="1"/>
      </c>
      <c r="B51" s="142"/>
      <c r="C51" s="135"/>
      <c r="D51" s="137"/>
      <c r="E51" s="137"/>
      <c r="F51" s="137"/>
      <c r="G51" s="143"/>
      <c r="H51" s="137"/>
      <c r="I51" s="137"/>
      <c r="J51" s="181"/>
      <c r="K51" s="138"/>
      <c r="L51" s="139">
        <f t="shared" si="4"/>
      </c>
      <c r="M51" s="139"/>
      <c r="N51" s="139"/>
      <c r="O51" s="138"/>
      <c r="P51" s="139">
        <f t="shared" si="2"/>
      </c>
      <c r="Q51" s="139"/>
      <c r="R51" s="139"/>
      <c r="S51" s="138"/>
      <c r="T51" s="139">
        <f t="shared" si="3"/>
      </c>
      <c r="U51" s="139"/>
      <c r="V51" s="139"/>
      <c r="W51" s="140"/>
      <c r="X51" s="107" t="str">
        <f>VLOOKUP(W51,'初期設定'!$D$2:$I$437,3,FALSE)</f>
        <v>群馬大</v>
      </c>
    </row>
    <row r="52" spans="1:24" ht="17.25">
      <c r="A52" s="109">
        <f t="shared" si="1"/>
      </c>
      <c r="B52" s="115"/>
      <c r="C52" s="111"/>
      <c r="D52" s="113"/>
      <c r="E52" s="113"/>
      <c r="F52" s="113"/>
      <c r="G52" s="144"/>
      <c r="H52" s="113"/>
      <c r="I52" s="113"/>
      <c r="J52" s="178"/>
      <c r="K52" s="114"/>
      <c r="L52" s="115">
        <f t="shared" si="4"/>
      </c>
      <c r="M52" s="100"/>
      <c r="N52" s="100"/>
      <c r="O52" s="114"/>
      <c r="P52" s="115">
        <f t="shared" si="2"/>
      </c>
      <c r="Q52" s="100"/>
      <c r="R52" s="100"/>
      <c r="S52" s="114"/>
      <c r="T52" s="115">
        <f t="shared" si="3"/>
      </c>
      <c r="U52" s="100"/>
      <c r="V52" s="100"/>
      <c r="W52" s="116"/>
      <c r="X52" s="107" t="str">
        <f>VLOOKUP(W52,'初期設定'!$D$2:$I$437,3,FALSE)</f>
        <v>群馬大</v>
      </c>
    </row>
    <row r="53" spans="1:24" ht="17.25">
      <c r="A53" s="109">
        <f t="shared" si="1"/>
      </c>
      <c r="B53" s="115"/>
      <c r="C53" s="111"/>
      <c r="D53" s="113"/>
      <c r="E53" s="113"/>
      <c r="F53" s="113"/>
      <c r="G53" s="113"/>
      <c r="H53" s="113"/>
      <c r="I53" s="113"/>
      <c r="J53" s="178"/>
      <c r="K53" s="114"/>
      <c r="L53" s="100">
        <f t="shared" si="4"/>
      </c>
      <c r="M53" s="100"/>
      <c r="N53" s="100"/>
      <c r="O53" s="114"/>
      <c r="P53" s="100">
        <f t="shared" si="2"/>
      </c>
      <c r="Q53" s="100"/>
      <c r="R53" s="100"/>
      <c r="S53" s="114"/>
      <c r="T53" s="100">
        <f t="shared" si="3"/>
      </c>
      <c r="U53" s="100"/>
      <c r="V53" s="100"/>
      <c r="W53" s="116"/>
      <c r="X53" s="107" t="str">
        <f>VLOOKUP(W53,'初期設定'!$D$2:$I$437,3,FALSE)</f>
        <v>群馬大</v>
      </c>
    </row>
    <row r="54" spans="1:24" ht="17.25">
      <c r="A54" s="109">
        <f t="shared" si="1"/>
      </c>
      <c r="B54" s="115"/>
      <c r="C54" s="111"/>
      <c r="D54" s="113"/>
      <c r="E54" s="113"/>
      <c r="F54" s="113"/>
      <c r="G54" s="113"/>
      <c r="H54" s="113"/>
      <c r="I54" s="113"/>
      <c r="J54" s="178"/>
      <c r="K54" s="114"/>
      <c r="L54" s="100">
        <f t="shared" si="4"/>
      </c>
      <c r="M54" s="100"/>
      <c r="N54" s="100"/>
      <c r="O54" s="114"/>
      <c r="P54" s="100">
        <f t="shared" si="2"/>
      </c>
      <c r="Q54" s="100"/>
      <c r="R54" s="100"/>
      <c r="S54" s="114"/>
      <c r="T54" s="100">
        <f t="shared" si="3"/>
      </c>
      <c r="U54" s="100"/>
      <c r="V54" s="100"/>
      <c r="W54" s="116"/>
      <c r="X54" s="107" t="str">
        <f>VLOOKUP(W54,'初期設定'!$D$2:$I$437,3,FALSE)</f>
        <v>群馬大</v>
      </c>
    </row>
    <row r="55" spans="1:24" ht="17.25">
      <c r="A55" s="109">
        <f t="shared" si="1"/>
      </c>
      <c r="B55" s="115"/>
      <c r="C55" s="111"/>
      <c r="D55" s="113"/>
      <c r="E55" s="113"/>
      <c r="F55" s="113"/>
      <c r="G55" s="113"/>
      <c r="H55" s="113"/>
      <c r="I55" s="113"/>
      <c r="J55" s="178"/>
      <c r="K55" s="114"/>
      <c r="L55" s="100">
        <f t="shared" si="4"/>
      </c>
      <c r="M55" s="100"/>
      <c r="N55" s="100"/>
      <c r="O55" s="114"/>
      <c r="P55" s="100">
        <f t="shared" si="2"/>
      </c>
      <c r="Q55" s="100"/>
      <c r="R55" s="100"/>
      <c r="S55" s="114"/>
      <c r="T55" s="100">
        <f t="shared" si="3"/>
      </c>
      <c r="U55" s="100"/>
      <c r="V55" s="100"/>
      <c r="W55" s="116"/>
      <c r="X55" s="107" t="str">
        <f>VLOOKUP(W55,'初期設定'!$D$2:$I$437,3,FALSE)</f>
        <v>群馬大</v>
      </c>
    </row>
    <row r="56" spans="1:24" ht="17.25">
      <c r="A56" s="150">
        <f t="shared" si="1"/>
      </c>
      <c r="B56" s="117"/>
      <c r="C56" s="118"/>
      <c r="D56" s="119"/>
      <c r="E56" s="120"/>
      <c r="F56" s="119"/>
      <c r="G56" s="119"/>
      <c r="H56" s="119"/>
      <c r="I56" s="119"/>
      <c r="J56" s="180"/>
      <c r="K56" s="122"/>
      <c r="L56" s="101">
        <f t="shared" si="4"/>
      </c>
      <c r="M56" s="101"/>
      <c r="N56" s="101"/>
      <c r="O56" s="122"/>
      <c r="P56" s="101">
        <f t="shared" si="2"/>
      </c>
      <c r="Q56" s="101"/>
      <c r="R56" s="101"/>
      <c r="S56" s="122"/>
      <c r="T56" s="101">
        <f t="shared" si="3"/>
      </c>
      <c r="U56" s="101"/>
      <c r="V56" s="101"/>
      <c r="W56" s="128"/>
      <c r="X56" s="107" t="str">
        <f>VLOOKUP(W56,'初期設定'!$D$2:$I$437,3,FALSE)</f>
        <v>群馬大</v>
      </c>
    </row>
    <row r="57" spans="1:24" ht="17.25">
      <c r="A57" s="109">
        <f t="shared" si="1"/>
      </c>
      <c r="B57" s="115"/>
      <c r="C57" s="111"/>
      <c r="D57" s="113"/>
      <c r="E57" s="129"/>
      <c r="F57" s="113"/>
      <c r="G57" s="113"/>
      <c r="H57" s="113"/>
      <c r="I57" s="113"/>
      <c r="J57" s="178"/>
      <c r="K57" s="114"/>
      <c r="L57" s="100">
        <f t="shared" si="4"/>
      </c>
      <c r="M57" s="100"/>
      <c r="N57" s="100"/>
      <c r="O57" s="114"/>
      <c r="P57" s="100">
        <f t="shared" si="2"/>
      </c>
      <c r="Q57" s="100"/>
      <c r="R57" s="100"/>
      <c r="S57" s="114"/>
      <c r="T57" s="100">
        <f t="shared" si="3"/>
      </c>
      <c r="U57" s="100"/>
      <c r="V57" s="100"/>
      <c r="W57" s="116"/>
      <c r="X57" s="107" t="str">
        <f>VLOOKUP(W57,'初期設定'!$D$2:$I$437,3,FALSE)</f>
        <v>群馬大</v>
      </c>
    </row>
    <row r="58" spans="1:24" ht="17.25">
      <c r="A58" s="109">
        <f t="shared" si="1"/>
      </c>
      <c r="B58" s="115"/>
      <c r="C58" s="111"/>
      <c r="D58" s="113"/>
      <c r="E58" s="113"/>
      <c r="F58" s="113"/>
      <c r="G58" s="113"/>
      <c r="H58" s="113"/>
      <c r="I58" s="113"/>
      <c r="J58" s="178"/>
      <c r="K58" s="114"/>
      <c r="L58" s="100">
        <f t="shared" si="4"/>
      </c>
      <c r="M58" s="100"/>
      <c r="N58" s="100"/>
      <c r="O58" s="114"/>
      <c r="P58" s="100">
        <f t="shared" si="2"/>
      </c>
      <c r="Q58" s="100"/>
      <c r="R58" s="100"/>
      <c r="S58" s="114"/>
      <c r="T58" s="100">
        <f t="shared" si="3"/>
      </c>
      <c r="U58" s="100"/>
      <c r="V58" s="100"/>
      <c r="W58" s="116"/>
      <c r="X58" s="107" t="str">
        <f>VLOOKUP(W58,'初期設定'!$D$2:$I$437,3,FALSE)</f>
        <v>群馬大</v>
      </c>
    </row>
    <row r="59" spans="1:24" ht="17.25">
      <c r="A59" s="109">
        <f t="shared" si="1"/>
      </c>
      <c r="B59" s="115"/>
      <c r="C59" s="111"/>
      <c r="D59" s="113"/>
      <c r="E59" s="113"/>
      <c r="F59" s="113"/>
      <c r="G59" s="113"/>
      <c r="H59" s="113"/>
      <c r="I59" s="113"/>
      <c r="J59" s="178"/>
      <c r="K59" s="114"/>
      <c r="L59" s="100">
        <f t="shared" si="4"/>
      </c>
      <c r="M59" s="100"/>
      <c r="N59" s="100"/>
      <c r="O59" s="114"/>
      <c r="P59" s="100">
        <f t="shared" si="2"/>
      </c>
      <c r="Q59" s="100"/>
      <c r="R59" s="100"/>
      <c r="S59" s="114"/>
      <c r="T59" s="100">
        <f t="shared" si="3"/>
      </c>
      <c r="U59" s="100"/>
      <c r="V59" s="100"/>
      <c r="W59" s="116"/>
      <c r="X59" s="107" t="str">
        <f>VLOOKUP(W59,'初期設定'!$D$2:$I$437,3,FALSE)</f>
        <v>群馬大</v>
      </c>
    </row>
    <row r="60" spans="1:24" ht="17.25">
      <c r="A60" s="109">
        <f t="shared" si="1"/>
      </c>
      <c r="B60" s="115"/>
      <c r="C60" s="111"/>
      <c r="D60" s="113"/>
      <c r="E60" s="113"/>
      <c r="F60" s="113"/>
      <c r="G60" s="113"/>
      <c r="H60" s="113"/>
      <c r="I60" s="113"/>
      <c r="J60" s="178"/>
      <c r="K60" s="114"/>
      <c r="L60" s="100">
        <f t="shared" si="4"/>
      </c>
      <c r="M60" s="100"/>
      <c r="N60" s="100"/>
      <c r="O60" s="114"/>
      <c r="P60" s="100">
        <f t="shared" si="2"/>
      </c>
      <c r="Q60" s="100"/>
      <c r="R60" s="100"/>
      <c r="S60" s="114"/>
      <c r="T60" s="100">
        <f t="shared" si="3"/>
      </c>
      <c r="U60" s="100"/>
      <c r="V60" s="100"/>
      <c r="W60" s="116"/>
      <c r="X60" s="107" t="str">
        <f>VLOOKUP(W60,'初期設定'!$D$2:$I$437,3,FALSE)</f>
        <v>群馬大</v>
      </c>
    </row>
    <row r="61" spans="1:24" ht="18" thickBot="1">
      <c r="A61" s="149">
        <f t="shared" si="1"/>
      </c>
      <c r="B61" s="142"/>
      <c r="C61" s="135"/>
      <c r="D61" s="137"/>
      <c r="E61" s="137"/>
      <c r="F61" s="137"/>
      <c r="G61" s="137"/>
      <c r="H61" s="137"/>
      <c r="I61" s="137"/>
      <c r="J61" s="181"/>
      <c r="K61" s="138"/>
      <c r="L61" s="139">
        <f t="shared" si="4"/>
      </c>
      <c r="M61" s="139"/>
      <c r="N61" s="139"/>
      <c r="O61" s="138"/>
      <c r="P61" s="139">
        <f t="shared" si="2"/>
      </c>
      <c r="Q61" s="139"/>
      <c r="R61" s="139"/>
      <c r="S61" s="138"/>
      <c r="T61" s="139">
        <f t="shared" si="3"/>
      </c>
      <c r="U61" s="139"/>
      <c r="V61" s="139"/>
      <c r="W61" s="140"/>
      <c r="X61" s="107" t="str">
        <f>VLOOKUP(W61,'初期設定'!$D$2:$I$437,3,FALSE)</f>
        <v>群馬大</v>
      </c>
    </row>
    <row r="62" spans="1:24" ht="17.25">
      <c r="A62" s="109">
        <f t="shared" si="1"/>
      </c>
      <c r="B62" s="110"/>
      <c r="C62" s="111"/>
      <c r="D62" s="112"/>
      <c r="E62" s="113"/>
      <c r="F62" s="113"/>
      <c r="G62" s="113"/>
      <c r="H62" s="113"/>
      <c r="I62" s="113"/>
      <c r="J62" s="178"/>
      <c r="K62" s="114"/>
      <c r="L62" s="115">
        <f t="shared" si="4"/>
      </c>
      <c r="M62" s="100"/>
      <c r="N62" s="100"/>
      <c r="O62" s="114"/>
      <c r="P62" s="115">
        <f t="shared" si="2"/>
      </c>
      <c r="Q62" s="100"/>
      <c r="R62" s="100"/>
      <c r="S62" s="114"/>
      <c r="T62" s="115">
        <f t="shared" si="3"/>
      </c>
      <c r="U62" s="100"/>
      <c r="V62" s="100"/>
      <c r="W62" s="116"/>
      <c r="X62" s="107" t="str">
        <f>VLOOKUP(W62,'初期設定'!$D$2:$I$437,3,FALSE)</f>
        <v>群馬大</v>
      </c>
    </row>
    <row r="63" spans="1:24" ht="17.25">
      <c r="A63" s="109">
        <f t="shared" si="1"/>
      </c>
      <c r="B63" s="110"/>
      <c r="C63" s="111"/>
      <c r="D63" s="112"/>
      <c r="E63" s="113"/>
      <c r="F63" s="113"/>
      <c r="G63" s="113"/>
      <c r="H63" s="113"/>
      <c r="I63" s="113"/>
      <c r="J63" s="178"/>
      <c r="K63" s="114"/>
      <c r="L63" s="100">
        <f t="shared" si="4"/>
      </c>
      <c r="M63" s="100"/>
      <c r="N63" s="100"/>
      <c r="O63" s="114"/>
      <c r="P63" s="100">
        <f t="shared" si="2"/>
      </c>
      <c r="Q63" s="100"/>
      <c r="R63" s="100"/>
      <c r="S63" s="114"/>
      <c r="T63" s="100">
        <f t="shared" si="3"/>
      </c>
      <c r="U63" s="100"/>
      <c r="V63" s="100"/>
      <c r="W63" s="116"/>
      <c r="X63" s="107" t="str">
        <f>VLOOKUP(W63,'初期設定'!$D$2:$I$437,3,FALSE)</f>
        <v>群馬大</v>
      </c>
    </row>
    <row r="64" spans="1:24" ht="17.25">
      <c r="A64" s="109">
        <f t="shared" si="1"/>
      </c>
      <c r="B64" s="110"/>
      <c r="C64" s="111"/>
      <c r="D64" s="112"/>
      <c r="E64" s="113"/>
      <c r="F64" s="113"/>
      <c r="G64" s="113"/>
      <c r="H64" s="113"/>
      <c r="I64" s="113"/>
      <c r="J64" s="178"/>
      <c r="K64" s="114"/>
      <c r="L64" s="100">
        <f t="shared" si="4"/>
      </c>
      <c r="M64" s="100"/>
      <c r="N64" s="100"/>
      <c r="O64" s="114"/>
      <c r="P64" s="100">
        <f t="shared" si="2"/>
      </c>
      <c r="Q64" s="100"/>
      <c r="R64" s="100"/>
      <c r="S64" s="114"/>
      <c r="T64" s="100">
        <f t="shared" si="3"/>
      </c>
      <c r="U64" s="100"/>
      <c r="V64" s="100"/>
      <c r="W64" s="116"/>
      <c r="X64" s="107" t="str">
        <f>VLOOKUP(W64,'初期設定'!$D$2:$I$437,3,FALSE)</f>
        <v>群馬大</v>
      </c>
    </row>
    <row r="65" spans="1:24" ht="17.25">
      <c r="A65" s="109">
        <f t="shared" si="1"/>
      </c>
      <c r="B65" s="110"/>
      <c r="C65" s="111"/>
      <c r="D65" s="112"/>
      <c r="E65" s="113"/>
      <c r="F65" s="113"/>
      <c r="G65" s="113"/>
      <c r="H65" s="113"/>
      <c r="I65" s="113"/>
      <c r="J65" s="178"/>
      <c r="K65" s="114"/>
      <c r="L65" s="100">
        <f t="shared" si="4"/>
      </c>
      <c r="M65" s="100"/>
      <c r="N65" s="100"/>
      <c r="O65" s="114"/>
      <c r="P65" s="100">
        <f t="shared" si="2"/>
      </c>
      <c r="Q65" s="100"/>
      <c r="R65" s="100"/>
      <c r="S65" s="114"/>
      <c r="T65" s="100">
        <f t="shared" si="3"/>
      </c>
      <c r="U65" s="100"/>
      <c r="V65" s="100"/>
      <c r="W65" s="116"/>
      <c r="X65" s="107" t="str">
        <f>VLOOKUP(W65,'初期設定'!$D$2:$I$437,3,FALSE)</f>
        <v>群馬大</v>
      </c>
    </row>
    <row r="66" spans="1:24" ht="17.25">
      <c r="A66" s="150">
        <f t="shared" si="1"/>
      </c>
      <c r="B66" s="117"/>
      <c r="C66" s="118"/>
      <c r="D66" s="119"/>
      <c r="E66" s="120"/>
      <c r="F66" s="120"/>
      <c r="G66" s="121"/>
      <c r="H66" s="120"/>
      <c r="I66" s="119"/>
      <c r="J66" s="180"/>
      <c r="K66" s="122"/>
      <c r="L66" s="101">
        <f t="shared" si="4"/>
      </c>
      <c r="M66" s="101"/>
      <c r="N66" s="101"/>
      <c r="O66" s="122"/>
      <c r="P66" s="101">
        <f t="shared" si="2"/>
      </c>
      <c r="Q66" s="101"/>
      <c r="R66" s="101"/>
      <c r="S66" s="122"/>
      <c r="T66" s="101">
        <f t="shared" si="3"/>
      </c>
      <c r="U66" s="101"/>
      <c r="V66" s="101"/>
      <c r="W66" s="128"/>
      <c r="X66" s="107" t="str">
        <f>VLOOKUP(W66,'初期設定'!$D$2:$I$437,3,FALSE)</f>
        <v>群馬大</v>
      </c>
    </row>
    <row r="67" spans="1:24" ht="17.25">
      <c r="A67" s="109">
        <f t="shared" si="1"/>
      </c>
      <c r="B67" s="110"/>
      <c r="C67" s="111"/>
      <c r="D67" s="112"/>
      <c r="E67" s="129"/>
      <c r="F67" s="129"/>
      <c r="G67" s="130"/>
      <c r="H67" s="129"/>
      <c r="I67" s="113"/>
      <c r="J67" s="178"/>
      <c r="K67" s="114"/>
      <c r="L67" s="100">
        <f aca="true" t="shared" si="5" ref="L67:L91">IF(K67="","",VLOOKUP(LEFT(K67,3),kyougi,2,1))</f>
      </c>
      <c r="M67" s="100"/>
      <c r="N67" s="100"/>
      <c r="O67" s="114"/>
      <c r="P67" s="100">
        <f aca="true" t="shared" si="6" ref="P67:P91">IF(O67="","",VLOOKUP(LEFT(O67,3),kyougi,2,1))</f>
      </c>
      <c r="Q67" s="100"/>
      <c r="R67" s="100"/>
      <c r="S67" s="114"/>
      <c r="T67" s="100">
        <f aca="true" t="shared" si="7" ref="T67:T91">IF(S67="","",VLOOKUP(LEFT(S67,3),kyougi,2,1))</f>
      </c>
      <c r="U67" s="100"/>
      <c r="V67" s="100"/>
      <c r="W67" s="116"/>
      <c r="X67" s="107" t="str">
        <f>VLOOKUP(W67,'初期設定'!$D$2:$I$437,3,FALSE)</f>
        <v>群馬大</v>
      </c>
    </row>
    <row r="68" spans="1:24" ht="17.25">
      <c r="A68" s="109">
        <f t="shared" si="1"/>
      </c>
      <c r="B68" s="110"/>
      <c r="C68" s="111"/>
      <c r="D68" s="112"/>
      <c r="E68" s="113"/>
      <c r="F68" s="113"/>
      <c r="G68" s="113"/>
      <c r="H68" s="113"/>
      <c r="I68" s="113"/>
      <c r="J68" s="178"/>
      <c r="K68" s="114"/>
      <c r="L68" s="100">
        <f t="shared" si="5"/>
      </c>
      <c r="M68" s="100"/>
      <c r="N68" s="100"/>
      <c r="O68" s="114"/>
      <c r="P68" s="100">
        <f t="shared" si="6"/>
      </c>
      <c r="Q68" s="100"/>
      <c r="R68" s="100"/>
      <c r="S68" s="114"/>
      <c r="T68" s="100">
        <f t="shared" si="7"/>
      </c>
      <c r="U68" s="100"/>
      <c r="V68" s="100"/>
      <c r="W68" s="116"/>
      <c r="X68" s="107" t="str">
        <f>VLOOKUP(W68,'初期設定'!$D$2:$I$437,3,FALSE)</f>
        <v>群馬大</v>
      </c>
    </row>
    <row r="69" spans="1:24" ht="17.25">
      <c r="A69" s="109">
        <f aca="true" t="shared" si="8" ref="A69:A91">IF(B69="","",A68+1)</f>
      </c>
      <c r="B69" s="110"/>
      <c r="C69" s="111"/>
      <c r="D69" s="112"/>
      <c r="E69" s="113"/>
      <c r="F69" s="113"/>
      <c r="G69" s="113"/>
      <c r="H69" s="113"/>
      <c r="I69" s="113"/>
      <c r="J69" s="178"/>
      <c r="K69" s="114"/>
      <c r="L69" s="100">
        <f t="shared" si="5"/>
      </c>
      <c r="M69" s="100"/>
      <c r="N69" s="100"/>
      <c r="O69" s="114"/>
      <c r="P69" s="100">
        <f t="shared" si="6"/>
      </c>
      <c r="Q69" s="100"/>
      <c r="R69" s="100"/>
      <c r="S69" s="114"/>
      <c r="T69" s="100">
        <f t="shared" si="7"/>
      </c>
      <c r="U69" s="100"/>
      <c r="V69" s="100"/>
      <c r="W69" s="116"/>
      <c r="X69" s="107" t="str">
        <f>VLOOKUP(W69,'初期設定'!$D$2:$I$437,3,FALSE)</f>
        <v>群馬大</v>
      </c>
    </row>
    <row r="70" spans="1:24" ht="17.25">
      <c r="A70" s="109">
        <f t="shared" si="8"/>
      </c>
      <c r="B70" s="110"/>
      <c r="C70" s="111"/>
      <c r="D70" s="112"/>
      <c r="E70" s="113"/>
      <c r="F70" s="113"/>
      <c r="G70" s="113"/>
      <c r="H70" s="113"/>
      <c r="I70" s="113"/>
      <c r="J70" s="178"/>
      <c r="K70" s="114"/>
      <c r="L70" s="100">
        <f t="shared" si="5"/>
      </c>
      <c r="M70" s="100"/>
      <c r="N70" s="100"/>
      <c r="O70" s="114"/>
      <c r="P70" s="100">
        <f t="shared" si="6"/>
      </c>
      <c r="Q70" s="100"/>
      <c r="R70" s="100"/>
      <c r="S70" s="114"/>
      <c r="T70" s="100">
        <f t="shared" si="7"/>
      </c>
      <c r="U70" s="100"/>
      <c r="V70" s="100"/>
      <c r="W70" s="116"/>
      <c r="X70" s="107" t="str">
        <f>VLOOKUP(W70,'初期設定'!$D$2:$I$437,3,FALSE)</f>
        <v>群馬大</v>
      </c>
    </row>
    <row r="71" spans="1:24" ht="18" thickBot="1">
      <c r="A71" s="149">
        <f t="shared" si="8"/>
      </c>
      <c r="B71" s="134"/>
      <c r="C71" s="135"/>
      <c r="D71" s="136"/>
      <c r="E71" s="137"/>
      <c r="F71" s="137"/>
      <c r="G71" s="137"/>
      <c r="H71" s="137"/>
      <c r="I71" s="137"/>
      <c r="J71" s="181"/>
      <c r="K71" s="138"/>
      <c r="L71" s="139">
        <f t="shared" si="5"/>
      </c>
      <c r="M71" s="139"/>
      <c r="N71" s="139"/>
      <c r="O71" s="138"/>
      <c r="P71" s="139">
        <f t="shared" si="6"/>
      </c>
      <c r="Q71" s="139"/>
      <c r="R71" s="139"/>
      <c r="S71" s="138"/>
      <c r="T71" s="139">
        <f t="shared" si="7"/>
      </c>
      <c r="U71" s="139"/>
      <c r="V71" s="139"/>
      <c r="W71" s="140"/>
      <c r="X71" s="107" t="str">
        <f>VLOOKUP(W71,'初期設定'!$D$2:$I$437,3,FALSE)</f>
        <v>群馬大</v>
      </c>
    </row>
    <row r="72" spans="1:24" ht="17.25">
      <c r="A72" s="109">
        <f t="shared" si="8"/>
      </c>
      <c r="B72" s="115"/>
      <c r="C72" s="111"/>
      <c r="D72" s="113"/>
      <c r="E72" s="113"/>
      <c r="F72" s="113"/>
      <c r="G72" s="113"/>
      <c r="H72" s="113"/>
      <c r="I72" s="113"/>
      <c r="J72" s="178"/>
      <c r="K72" s="114"/>
      <c r="L72" s="115">
        <f t="shared" si="5"/>
      </c>
      <c r="M72" s="100"/>
      <c r="N72" s="100"/>
      <c r="O72" s="114"/>
      <c r="P72" s="115">
        <f t="shared" si="6"/>
      </c>
      <c r="Q72" s="100"/>
      <c r="R72" s="100"/>
      <c r="S72" s="114"/>
      <c r="T72" s="115">
        <f t="shared" si="7"/>
      </c>
      <c r="U72" s="100"/>
      <c r="V72" s="100"/>
      <c r="W72" s="116"/>
      <c r="X72" s="107" t="str">
        <f>VLOOKUP(W72,'初期設定'!$D$2:$I$437,3,FALSE)</f>
        <v>群馬大</v>
      </c>
    </row>
    <row r="73" spans="1:24" ht="17.25">
      <c r="A73" s="109">
        <f t="shared" si="8"/>
      </c>
      <c r="B73" s="115"/>
      <c r="C73" s="111"/>
      <c r="D73" s="113"/>
      <c r="E73" s="113"/>
      <c r="F73" s="113"/>
      <c r="G73" s="113"/>
      <c r="H73" s="113"/>
      <c r="I73" s="113"/>
      <c r="J73" s="178"/>
      <c r="K73" s="114"/>
      <c r="L73" s="100">
        <f t="shared" si="5"/>
      </c>
      <c r="M73" s="100"/>
      <c r="N73" s="100"/>
      <c r="O73" s="114"/>
      <c r="P73" s="100">
        <f t="shared" si="6"/>
      </c>
      <c r="Q73" s="100"/>
      <c r="R73" s="100"/>
      <c r="S73" s="114"/>
      <c r="T73" s="100">
        <f t="shared" si="7"/>
      </c>
      <c r="U73" s="100"/>
      <c r="V73" s="100"/>
      <c r="W73" s="116"/>
      <c r="X73" s="107" t="str">
        <f>VLOOKUP(W73,'初期設定'!$D$2:$I$437,3,FALSE)</f>
        <v>群馬大</v>
      </c>
    </row>
    <row r="74" spans="1:24" ht="17.25">
      <c r="A74" s="109">
        <f t="shared" si="8"/>
      </c>
      <c r="B74" s="115"/>
      <c r="C74" s="111"/>
      <c r="D74" s="113"/>
      <c r="E74" s="113"/>
      <c r="F74" s="113"/>
      <c r="G74" s="113"/>
      <c r="H74" s="113"/>
      <c r="I74" s="113"/>
      <c r="J74" s="178"/>
      <c r="K74" s="114"/>
      <c r="L74" s="100">
        <f t="shared" si="5"/>
      </c>
      <c r="M74" s="100"/>
      <c r="N74" s="100"/>
      <c r="O74" s="114"/>
      <c r="P74" s="100">
        <f t="shared" si="6"/>
      </c>
      <c r="Q74" s="100"/>
      <c r="R74" s="100"/>
      <c r="S74" s="114"/>
      <c r="T74" s="100">
        <f t="shared" si="7"/>
      </c>
      <c r="U74" s="100"/>
      <c r="V74" s="100"/>
      <c r="W74" s="116"/>
      <c r="X74" s="107" t="str">
        <f>VLOOKUP(W74,'初期設定'!$D$2:$I$437,3,FALSE)</f>
        <v>群馬大</v>
      </c>
    </row>
    <row r="75" spans="1:24" ht="17.25">
      <c r="A75" s="109">
        <f t="shared" si="8"/>
      </c>
      <c r="B75" s="115"/>
      <c r="C75" s="111"/>
      <c r="D75" s="113"/>
      <c r="E75" s="113"/>
      <c r="F75" s="113"/>
      <c r="G75" s="113"/>
      <c r="H75" s="113"/>
      <c r="I75" s="113"/>
      <c r="J75" s="178"/>
      <c r="K75" s="114"/>
      <c r="L75" s="100">
        <f t="shared" si="5"/>
      </c>
      <c r="M75" s="100"/>
      <c r="N75" s="100"/>
      <c r="O75" s="114"/>
      <c r="P75" s="100">
        <f t="shared" si="6"/>
      </c>
      <c r="Q75" s="100"/>
      <c r="R75" s="100"/>
      <c r="S75" s="114"/>
      <c r="T75" s="100">
        <f t="shared" si="7"/>
      </c>
      <c r="U75" s="100"/>
      <c r="V75" s="100"/>
      <c r="W75" s="116"/>
      <c r="X75" s="107" t="str">
        <f>VLOOKUP(W75,'初期設定'!$D$2:$I$437,3,FALSE)</f>
        <v>群馬大</v>
      </c>
    </row>
    <row r="76" spans="1:24" ht="17.25">
      <c r="A76" s="150">
        <f t="shared" si="8"/>
      </c>
      <c r="B76" s="117"/>
      <c r="C76" s="118"/>
      <c r="D76" s="119"/>
      <c r="E76" s="120"/>
      <c r="F76" s="120"/>
      <c r="G76" s="121"/>
      <c r="H76" s="119"/>
      <c r="I76" s="119"/>
      <c r="J76" s="180"/>
      <c r="K76" s="122"/>
      <c r="L76" s="101">
        <f t="shared" si="5"/>
      </c>
      <c r="M76" s="101"/>
      <c r="N76" s="101"/>
      <c r="O76" s="122"/>
      <c r="P76" s="101">
        <f t="shared" si="6"/>
      </c>
      <c r="Q76" s="101"/>
      <c r="R76" s="101"/>
      <c r="S76" s="122"/>
      <c r="T76" s="101">
        <f t="shared" si="7"/>
      </c>
      <c r="U76" s="101"/>
      <c r="V76" s="101"/>
      <c r="W76" s="128"/>
      <c r="X76" s="107" t="str">
        <f>VLOOKUP(W76,'初期設定'!$D$2:$I$437,3,FALSE)</f>
        <v>群馬大</v>
      </c>
    </row>
    <row r="77" spans="1:24" ht="17.25">
      <c r="A77" s="109">
        <f t="shared" si="8"/>
      </c>
      <c r="B77" s="115"/>
      <c r="C77" s="111"/>
      <c r="D77" s="113"/>
      <c r="E77" s="129"/>
      <c r="F77" s="129"/>
      <c r="G77" s="130"/>
      <c r="H77" s="113"/>
      <c r="I77" s="113"/>
      <c r="J77" s="178"/>
      <c r="K77" s="114"/>
      <c r="L77" s="100">
        <f t="shared" si="5"/>
      </c>
      <c r="M77" s="100"/>
      <c r="N77" s="100"/>
      <c r="O77" s="114"/>
      <c r="P77" s="100">
        <f t="shared" si="6"/>
      </c>
      <c r="Q77" s="100"/>
      <c r="R77" s="100"/>
      <c r="S77" s="114"/>
      <c r="T77" s="100">
        <f t="shared" si="7"/>
      </c>
      <c r="U77" s="100"/>
      <c r="V77" s="100"/>
      <c r="W77" s="116"/>
      <c r="X77" s="107" t="str">
        <f>VLOOKUP(W77,'初期設定'!$D$2:$I$437,3,FALSE)</f>
        <v>群馬大</v>
      </c>
    </row>
    <row r="78" spans="1:24" ht="17.25">
      <c r="A78" s="109">
        <f t="shared" si="8"/>
      </c>
      <c r="B78" s="115"/>
      <c r="C78" s="111"/>
      <c r="D78" s="113"/>
      <c r="E78" s="113"/>
      <c r="F78" s="113"/>
      <c r="G78" s="113"/>
      <c r="H78" s="113"/>
      <c r="I78" s="113"/>
      <c r="J78" s="178"/>
      <c r="K78" s="114"/>
      <c r="L78" s="100">
        <f t="shared" si="5"/>
      </c>
      <c r="M78" s="100"/>
      <c r="N78" s="100"/>
      <c r="O78" s="114"/>
      <c r="P78" s="100">
        <f t="shared" si="6"/>
      </c>
      <c r="Q78" s="100"/>
      <c r="R78" s="100"/>
      <c r="S78" s="114"/>
      <c r="T78" s="100">
        <f t="shared" si="7"/>
      </c>
      <c r="U78" s="100"/>
      <c r="V78" s="100"/>
      <c r="W78" s="116"/>
      <c r="X78" s="107" t="str">
        <f>VLOOKUP(W78,'初期設定'!$D$2:$I$437,3,FALSE)</f>
        <v>群馬大</v>
      </c>
    </row>
    <row r="79" spans="1:24" ht="17.25">
      <c r="A79" s="109">
        <f t="shared" si="8"/>
      </c>
      <c r="B79" s="115"/>
      <c r="C79" s="111"/>
      <c r="D79" s="113"/>
      <c r="E79" s="113"/>
      <c r="F79" s="113"/>
      <c r="G79" s="113"/>
      <c r="H79" s="113"/>
      <c r="I79" s="113"/>
      <c r="J79" s="178"/>
      <c r="K79" s="114"/>
      <c r="L79" s="100">
        <f t="shared" si="5"/>
      </c>
      <c r="M79" s="100"/>
      <c r="N79" s="100"/>
      <c r="O79" s="114"/>
      <c r="P79" s="100">
        <f t="shared" si="6"/>
      </c>
      <c r="Q79" s="100"/>
      <c r="R79" s="100"/>
      <c r="S79" s="114"/>
      <c r="T79" s="100">
        <f t="shared" si="7"/>
      </c>
      <c r="U79" s="100"/>
      <c r="V79" s="100"/>
      <c r="W79" s="116"/>
      <c r="X79" s="107" t="str">
        <f>VLOOKUP(W79,'初期設定'!$D$2:$I$437,3,FALSE)</f>
        <v>群馬大</v>
      </c>
    </row>
    <row r="80" spans="1:24" ht="17.25">
      <c r="A80" s="109">
        <f t="shared" si="8"/>
      </c>
      <c r="B80" s="115"/>
      <c r="C80" s="111"/>
      <c r="D80" s="113"/>
      <c r="E80" s="113"/>
      <c r="F80" s="113"/>
      <c r="G80" s="113"/>
      <c r="H80" s="113"/>
      <c r="I80" s="113"/>
      <c r="J80" s="178"/>
      <c r="K80" s="114"/>
      <c r="L80" s="100">
        <f t="shared" si="5"/>
      </c>
      <c r="M80" s="100"/>
      <c r="N80" s="100"/>
      <c r="O80" s="114"/>
      <c r="P80" s="100">
        <f t="shared" si="6"/>
      </c>
      <c r="Q80" s="100"/>
      <c r="R80" s="100"/>
      <c r="S80" s="114"/>
      <c r="T80" s="100">
        <f t="shared" si="7"/>
      </c>
      <c r="U80" s="100"/>
      <c r="V80" s="100"/>
      <c r="W80" s="116"/>
      <c r="X80" s="107" t="str">
        <f>VLOOKUP(W80,'初期設定'!$D$2:$I$437,3,FALSE)</f>
        <v>群馬大</v>
      </c>
    </row>
    <row r="81" spans="1:24" ht="18" thickBot="1">
      <c r="A81" s="149">
        <f t="shared" si="8"/>
      </c>
      <c r="B81" s="142"/>
      <c r="C81" s="135"/>
      <c r="D81" s="137"/>
      <c r="E81" s="137"/>
      <c r="F81" s="137"/>
      <c r="G81" s="143"/>
      <c r="H81" s="137"/>
      <c r="I81" s="137"/>
      <c r="J81" s="181"/>
      <c r="K81" s="138"/>
      <c r="L81" s="139">
        <f t="shared" si="5"/>
      </c>
      <c r="M81" s="139"/>
      <c r="N81" s="139"/>
      <c r="O81" s="138"/>
      <c r="P81" s="139">
        <f t="shared" si="6"/>
      </c>
      <c r="Q81" s="139"/>
      <c r="R81" s="139"/>
      <c r="S81" s="138"/>
      <c r="T81" s="139">
        <f t="shared" si="7"/>
      </c>
      <c r="U81" s="139"/>
      <c r="V81" s="139"/>
      <c r="W81" s="140"/>
      <c r="X81" s="107" t="str">
        <f>VLOOKUP(W81,'初期設定'!$D$2:$I$437,3,FALSE)</f>
        <v>群馬大</v>
      </c>
    </row>
    <row r="82" spans="1:24" ht="17.25">
      <c r="A82" s="109">
        <f t="shared" si="8"/>
      </c>
      <c r="B82" s="115"/>
      <c r="C82" s="111"/>
      <c r="D82" s="113"/>
      <c r="E82" s="113"/>
      <c r="F82" s="113"/>
      <c r="G82" s="144"/>
      <c r="H82" s="113"/>
      <c r="I82" s="113"/>
      <c r="J82" s="178"/>
      <c r="K82" s="114"/>
      <c r="L82" s="115">
        <f t="shared" si="5"/>
      </c>
      <c r="M82" s="100"/>
      <c r="N82" s="100"/>
      <c r="O82" s="114"/>
      <c r="P82" s="115">
        <f t="shared" si="6"/>
      </c>
      <c r="Q82" s="100"/>
      <c r="R82" s="100"/>
      <c r="S82" s="114"/>
      <c r="T82" s="115">
        <f t="shared" si="7"/>
      </c>
      <c r="U82" s="100"/>
      <c r="V82" s="100"/>
      <c r="W82" s="116"/>
      <c r="X82" s="107" t="str">
        <f>VLOOKUP(W82,'初期設定'!$D$2:$I$437,3,FALSE)</f>
        <v>群馬大</v>
      </c>
    </row>
    <row r="83" spans="1:24" ht="17.25">
      <c r="A83" s="109">
        <f t="shared" si="8"/>
      </c>
      <c r="B83" s="115"/>
      <c r="C83" s="111"/>
      <c r="D83" s="113"/>
      <c r="E83" s="113"/>
      <c r="F83" s="113"/>
      <c r="G83" s="113"/>
      <c r="H83" s="113"/>
      <c r="I83" s="113"/>
      <c r="J83" s="178"/>
      <c r="K83" s="114"/>
      <c r="L83" s="100">
        <f t="shared" si="5"/>
      </c>
      <c r="M83" s="100"/>
      <c r="N83" s="100"/>
      <c r="O83" s="114"/>
      <c r="P83" s="100">
        <f t="shared" si="6"/>
      </c>
      <c r="Q83" s="100"/>
      <c r="R83" s="100"/>
      <c r="S83" s="114"/>
      <c r="T83" s="100">
        <f t="shared" si="7"/>
      </c>
      <c r="U83" s="100"/>
      <c r="V83" s="100"/>
      <c r="W83" s="116"/>
      <c r="X83" s="107" t="str">
        <f>VLOOKUP(W83,'初期設定'!$D$2:$I$437,3,FALSE)</f>
        <v>群馬大</v>
      </c>
    </row>
    <row r="84" spans="1:24" ht="17.25">
      <c r="A84" s="109">
        <f t="shared" si="8"/>
      </c>
      <c r="B84" s="115"/>
      <c r="C84" s="111"/>
      <c r="D84" s="113"/>
      <c r="E84" s="113"/>
      <c r="F84" s="113"/>
      <c r="G84" s="113"/>
      <c r="H84" s="113"/>
      <c r="I84" s="113"/>
      <c r="J84" s="178"/>
      <c r="K84" s="114"/>
      <c r="L84" s="100">
        <f t="shared" si="5"/>
      </c>
      <c r="M84" s="100"/>
      <c r="N84" s="100"/>
      <c r="O84" s="114"/>
      <c r="P84" s="100">
        <f t="shared" si="6"/>
      </c>
      <c r="Q84" s="100"/>
      <c r="R84" s="100"/>
      <c r="S84" s="114"/>
      <c r="T84" s="100">
        <f t="shared" si="7"/>
      </c>
      <c r="U84" s="100"/>
      <c r="V84" s="100"/>
      <c r="W84" s="116"/>
      <c r="X84" s="107" t="str">
        <f>VLOOKUP(W84,'初期設定'!$D$2:$I$437,3,FALSE)</f>
        <v>群馬大</v>
      </c>
    </row>
    <row r="85" spans="1:24" ht="17.25">
      <c r="A85" s="109">
        <f t="shared" si="8"/>
      </c>
      <c r="B85" s="115"/>
      <c r="C85" s="111"/>
      <c r="D85" s="113"/>
      <c r="E85" s="113"/>
      <c r="F85" s="113"/>
      <c r="G85" s="113"/>
      <c r="H85" s="113"/>
      <c r="I85" s="113"/>
      <c r="J85" s="178"/>
      <c r="K85" s="114"/>
      <c r="L85" s="100">
        <f t="shared" si="5"/>
      </c>
      <c r="M85" s="100"/>
      <c r="N85" s="100"/>
      <c r="O85" s="114"/>
      <c r="P85" s="100">
        <f t="shared" si="6"/>
      </c>
      <c r="Q85" s="100"/>
      <c r="R85" s="100"/>
      <c r="S85" s="114"/>
      <c r="T85" s="100">
        <f t="shared" si="7"/>
      </c>
      <c r="U85" s="100"/>
      <c r="V85" s="100"/>
      <c r="W85" s="116"/>
      <c r="X85" s="107" t="str">
        <f>VLOOKUP(W85,'初期設定'!$D$2:$I$437,3,FALSE)</f>
        <v>群馬大</v>
      </c>
    </row>
    <row r="86" spans="1:24" ht="17.25">
      <c r="A86" s="150">
        <f t="shared" si="8"/>
      </c>
      <c r="B86" s="117"/>
      <c r="C86" s="118"/>
      <c r="D86" s="119"/>
      <c r="E86" s="120"/>
      <c r="F86" s="119"/>
      <c r="G86" s="119"/>
      <c r="H86" s="119"/>
      <c r="I86" s="119"/>
      <c r="J86" s="180"/>
      <c r="K86" s="122"/>
      <c r="L86" s="101">
        <f t="shared" si="5"/>
      </c>
      <c r="M86" s="101"/>
      <c r="N86" s="101"/>
      <c r="O86" s="122"/>
      <c r="P86" s="101">
        <f t="shared" si="6"/>
      </c>
      <c r="Q86" s="101"/>
      <c r="R86" s="101"/>
      <c r="S86" s="122"/>
      <c r="T86" s="101">
        <f t="shared" si="7"/>
      </c>
      <c r="U86" s="101"/>
      <c r="V86" s="101"/>
      <c r="W86" s="128"/>
      <c r="X86" s="107" t="str">
        <f>VLOOKUP(W86,'初期設定'!$D$2:$I$437,3,FALSE)</f>
        <v>群馬大</v>
      </c>
    </row>
    <row r="87" spans="1:24" ht="17.25">
      <c r="A87" s="109">
        <f t="shared" si="8"/>
      </c>
      <c r="B87" s="115"/>
      <c r="C87" s="111"/>
      <c r="D87" s="113"/>
      <c r="E87" s="129"/>
      <c r="F87" s="113"/>
      <c r="G87" s="113"/>
      <c r="H87" s="113"/>
      <c r="I87" s="113"/>
      <c r="J87" s="178"/>
      <c r="K87" s="114"/>
      <c r="L87" s="100">
        <f t="shared" si="5"/>
      </c>
      <c r="M87" s="100"/>
      <c r="N87" s="100"/>
      <c r="O87" s="114"/>
      <c r="P87" s="100">
        <f t="shared" si="6"/>
      </c>
      <c r="Q87" s="100"/>
      <c r="R87" s="100"/>
      <c r="S87" s="114"/>
      <c r="T87" s="100">
        <f t="shared" si="7"/>
      </c>
      <c r="U87" s="100"/>
      <c r="V87" s="100"/>
      <c r="W87" s="116"/>
      <c r="X87" s="107" t="str">
        <f>VLOOKUP(W87,'初期設定'!$D$2:$I$437,3,FALSE)</f>
        <v>群馬大</v>
      </c>
    </row>
    <row r="88" spans="1:24" ht="17.25">
      <c r="A88" s="109">
        <f t="shared" si="8"/>
      </c>
      <c r="B88" s="115"/>
      <c r="C88" s="111"/>
      <c r="D88" s="113"/>
      <c r="E88" s="113"/>
      <c r="F88" s="113"/>
      <c r="G88" s="113"/>
      <c r="H88" s="113"/>
      <c r="I88" s="113"/>
      <c r="J88" s="178"/>
      <c r="K88" s="114"/>
      <c r="L88" s="100">
        <f t="shared" si="5"/>
      </c>
      <c r="M88" s="100"/>
      <c r="N88" s="100"/>
      <c r="O88" s="114"/>
      <c r="P88" s="100">
        <f t="shared" si="6"/>
      </c>
      <c r="Q88" s="100"/>
      <c r="R88" s="100"/>
      <c r="S88" s="114"/>
      <c r="T88" s="100">
        <f t="shared" si="7"/>
      </c>
      <c r="U88" s="100"/>
      <c r="V88" s="100"/>
      <c r="W88" s="116"/>
      <c r="X88" s="107" t="str">
        <f>VLOOKUP(W88,'初期設定'!$D$2:$I$437,3,FALSE)</f>
        <v>群馬大</v>
      </c>
    </row>
    <row r="89" spans="1:24" ht="17.25">
      <c r="A89" s="109">
        <f t="shared" si="8"/>
      </c>
      <c r="B89" s="115"/>
      <c r="C89" s="111"/>
      <c r="D89" s="113"/>
      <c r="E89" s="113"/>
      <c r="F89" s="113"/>
      <c r="G89" s="113"/>
      <c r="H89" s="113"/>
      <c r="I89" s="113"/>
      <c r="J89" s="178"/>
      <c r="K89" s="114"/>
      <c r="L89" s="100">
        <f t="shared" si="5"/>
      </c>
      <c r="M89" s="100"/>
      <c r="N89" s="100"/>
      <c r="O89" s="114"/>
      <c r="P89" s="100">
        <f t="shared" si="6"/>
      </c>
      <c r="Q89" s="100"/>
      <c r="R89" s="100"/>
      <c r="S89" s="114"/>
      <c r="T89" s="100">
        <f t="shared" si="7"/>
      </c>
      <c r="U89" s="100"/>
      <c r="V89" s="100"/>
      <c r="W89" s="116"/>
      <c r="X89" s="107" t="str">
        <f>VLOOKUP(W89,'初期設定'!$D$2:$I$437,3,FALSE)</f>
        <v>群馬大</v>
      </c>
    </row>
    <row r="90" spans="1:24" ht="17.25">
      <c r="A90" s="109">
        <f t="shared" si="8"/>
      </c>
      <c r="B90" s="115"/>
      <c r="C90" s="111"/>
      <c r="D90" s="113"/>
      <c r="E90" s="113"/>
      <c r="F90" s="113"/>
      <c r="G90" s="113"/>
      <c r="H90" s="113"/>
      <c r="I90" s="113"/>
      <c r="J90" s="178"/>
      <c r="K90" s="114"/>
      <c r="L90" s="100">
        <f t="shared" si="5"/>
      </c>
      <c r="M90" s="100"/>
      <c r="N90" s="100"/>
      <c r="O90" s="114"/>
      <c r="P90" s="100">
        <f t="shared" si="6"/>
      </c>
      <c r="Q90" s="100"/>
      <c r="R90" s="100"/>
      <c r="S90" s="114"/>
      <c r="T90" s="100">
        <f t="shared" si="7"/>
      </c>
      <c r="U90" s="100"/>
      <c r="V90" s="100"/>
      <c r="W90" s="116"/>
      <c r="X90" s="107" t="str">
        <f>VLOOKUP(W90,'初期設定'!$D$2:$I$437,3,FALSE)</f>
        <v>群馬大</v>
      </c>
    </row>
    <row r="91" spans="1:24" ht="18" thickBot="1">
      <c r="A91" s="149">
        <f t="shared" si="8"/>
      </c>
      <c r="B91" s="142"/>
      <c r="C91" s="135"/>
      <c r="D91" s="137"/>
      <c r="E91" s="137"/>
      <c r="F91" s="137"/>
      <c r="G91" s="137"/>
      <c r="H91" s="137"/>
      <c r="I91" s="137"/>
      <c r="J91" s="181"/>
      <c r="K91" s="138"/>
      <c r="L91" s="139">
        <f t="shared" si="5"/>
      </c>
      <c r="M91" s="139"/>
      <c r="N91" s="139"/>
      <c r="O91" s="138"/>
      <c r="P91" s="139">
        <f t="shared" si="6"/>
      </c>
      <c r="Q91" s="139"/>
      <c r="R91" s="139"/>
      <c r="S91" s="138"/>
      <c r="T91" s="139">
        <f t="shared" si="7"/>
      </c>
      <c r="U91" s="139"/>
      <c r="V91" s="139"/>
      <c r="W91" s="140"/>
      <c r="X91" s="107" t="str">
        <f>VLOOKUP(W91,'初期設定'!$D$2:$I$437,3,FALSE)</f>
        <v>群馬大</v>
      </c>
    </row>
  </sheetData>
  <sheetProtection/>
  <dataValidations count="7">
    <dataValidation allowBlank="1" showInputMessage="1" showErrorMessage="1" imeMode="halfKatakana" sqref="D2:D91"/>
    <dataValidation allowBlank="1" showInputMessage="1" showErrorMessage="1" imeMode="halfAlpha" sqref="H2:J31"/>
    <dataValidation allowBlank="1" showInputMessage="1" showErrorMessage="1" imeMode="on" sqref="R2:R91 N2:N91 V2:V91"/>
    <dataValidation allowBlank="1" showInputMessage="1" showErrorMessage="1" imeMode="off" sqref="Q32:Q91 M32:M91 U32:U91 E32:J91"/>
    <dataValidation type="textLength" allowBlank="1" showInputMessage="1" showErrorMessage="1" prompt="漢字以外は半角です" error="氏名は6文字以内でお願い致します" imeMode="on" sqref="B2:B91">
      <formula1>2</formula1>
      <formula2>13</formula2>
    </dataValidation>
    <dataValidation type="textLength" allowBlank="1" showInputMessage="1" showErrorMessage="1" prompt="種目コード＆種別を入力&#10;" error="種別を入力してください" sqref="K2:K91 O32:O91 S2:S91 O2:O30">
      <formula1>5</formula1>
      <formula2>5</formula2>
    </dataValidation>
    <dataValidation allowBlank="1" imeMode="off" sqref="C2:C91"/>
  </dataValidations>
  <printOptions horizontalCentered="1"/>
  <pageMargins left="0.2755905511811024" right="0.5511811023622047" top="0.56" bottom="0.45" header="0.11811023622047245" footer="0.15748031496062992"/>
  <pageSetup horizontalDpi="300" verticalDpi="3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F42"/>
  <sheetViews>
    <sheetView zoomScale="75" zoomScaleNormal="75" zoomScalePageLayoutView="0" workbookViewId="0" topLeftCell="A1">
      <selection activeCell="A6" sqref="A6:T35"/>
    </sheetView>
  </sheetViews>
  <sheetFormatPr defaultColWidth="17.66015625" defaultRowHeight="18"/>
  <cols>
    <col min="1" max="1" width="8.08203125" style="6" customWidth="1"/>
    <col min="2" max="2" width="12.83203125" style="6" customWidth="1"/>
    <col min="3" max="3" width="2.16015625" style="6" customWidth="1"/>
    <col min="4" max="4" width="10.66015625" style="6" customWidth="1"/>
    <col min="5" max="5" width="2.66015625" style="6" customWidth="1"/>
    <col min="6" max="6" width="11.83203125" style="6" customWidth="1"/>
    <col min="7" max="7" width="5.16015625" style="6" customWidth="1"/>
    <col min="8" max="8" width="5.41015625" style="6" bestFit="1" customWidth="1"/>
    <col min="9" max="9" width="6.41015625" style="6" bestFit="1" customWidth="1"/>
    <col min="10" max="10" width="5.66015625" style="4" customWidth="1"/>
    <col min="11" max="11" width="6.66015625" style="4" customWidth="1"/>
    <col min="12" max="12" width="7.83203125" style="4" customWidth="1"/>
    <col min="13" max="13" width="5.33203125" style="4" customWidth="1"/>
    <col min="14" max="14" width="5.66015625" style="4" customWidth="1"/>
    <col min="15" max="15" width="6.66015625" style="4" customWidth="1"/>
    <col min="16" max="16" width="7.66015625" style="4" customWidth="1"/>
    <col min="17" max="17" width="5.33203125" style="4" customWidth="1"/>
    <col min="18" max="18" width="5.83203125" style="4" customWidth="1"/>
    <col min="19" max="19" width="6.66015625" style="4" customWidth="1"/>
    <col min="20" max="20" width="8" style="4" customWidth="1"/>
    <col min="21" max="21" width="5.33203125" style="4" customWidth="1"/>
    <col min="22" max="22" width="0.8359375" style="6" customWidth="1"/>
    <col min="23" max="23" width="2.5" style="6" customWidth="1"/>
    <col min="24" max="24" width="16.33203125" style="6" customWidth="1"/>
    <col min="25" max="32" width="7.16015625" style="6" customWidth="1"/>
    <col min="33" max="16384" width="17.66015625" style="6" customWidth="1"/>
  </cols>
  <sheetData>
    <row r="1" spans="1:32" ht="18" thickBot="1">
      <c r="A1" s="7"/>
      <c r="B1" s="8" t="s">
        <v>91</v>
      </c>
      <c r="C1" s="9"/>
      <c r="D1" s="9"/>
      <c r="J1" s="98" t="s">
        <v>948</v>
      </c>
      <c r="K1" s="98"/>
      <c r="L1" s="98"/>
      <c r="M1" s="10"/>
      <c r="N1" s="10"/>
      <c r="O1" s="10"/>
      <c r="Q1" s="148" t="s">
        <v>105</v>
      </c>
      <c r="R1" s="10"/>
      <c r="U1" s="11" t="s">
        <v>0</v>
      </c>
      <c r="X1" s="91"/>
      <c r="Y1" s="91"/>
      <c r="Z1" s="91"/>
      <c r="AA1" s="91"/>
      <c r="AB1" s="91"/>
      <c r="AC1" s="91"/>
      <c r="AD1" s="91"/>
      <c r="AE1" s="91"/>
      <c r="AF1" s="91"/>
    </row>
    <row r="2" spans="1:21" ht="17.25">
      <c r="A2" s="7"/>
      <c r="B2" s="161" t="s">
        <v>946</v>
      </c>
      <c r="C2" s="12"/>
      <c r="D2" s="97"/>
      <c r="Q2" s="148" t="s">
        <v>944</v>
      </c>
      <c r="R2" s="13"/>
      <c r="S2" s="98"/>
      <c r="T2" s="14"/>
      <c r="U2" s="15" t="s">
        <v>89</v>
      </c>
    </row>
    <row r="3" spans="1:21" ht="21" customHeight="1" thickBot="1">
      <c r="A3" s="8"/>
      <c r="B3" s="162" t="s">
        <v>947</v>
      </c>
      <c r="C3" s="8"/>
      <c r="D3" s="84"/>
      <c r="E3" s="9"/>
      <c r="F3" s="9"/>
      <c r="G3" s="9"/>
      <c r="H3" s="9"/>
      <c r="I3" s="9"/>
      <c r="J3" s="16"/>
      <c r="K3" s="70" t="s">
        <v>943</v>
      </c>
      <c r="L3" s="17"/>
      <c r="M3" s="17"/>
      <c r="N3" s="70" t="s">
        <v>96</v>
      </c>
      <c r="O3" s="17"/>
      <c r="P3" s="17"/>
      <c r="Q3" s="160" t="s">
        <v>945</v>
      </c>
      <c r="R3" s="18"/>
      <c r="S3" s="99"/>
      <c r="T3" s="18"/>
      <c r="U3" s="19"/>
    </row>
    <row r="4" spans="1:22" ht="18" thickBot="1">
      <c r="A4" s="20"/>
      <c r="B4" s="9"/>
      <c r="C4" s="9"/>
      <c r="D4" s="9"/>
      <c r="E4" s="9"/>
      <c r="F4" s="9"/>
      <c r="G4" s="21"/>
      <c r="H4" s="71" t="s">
        <v>97</v>
      </c>
      <c r="I4" s="71" t="s">
        <v>98</v>
      </c>
      <c r="J4" s="184" t="s">
        <v>82</v>
      </c>
      <c r="K4" s="185"/>
      <c r="L4" s="185"/>
      <c r="M4" s="186"/>
      <c r="N4" s="184" t="s">
        <v>83</v>
      </c>
      <c r="O4" s="185"/>
      <c r="P4" s="185"/>
      <c r="Q4" s="186"/>
      <c r="R4" s="184" t="s">
        <v>84</v>
      </c>
      <c r="S4" s="185"/>
      <c r="T4" s="185"/>
      <c r="U4" s="186"/>
      <c r="V4" s="22"/>
    </row>
    <row r="5" spans="1:22" ht="18" thickBot="1">
      <c r="A5" s="23"/>
      <c r="B5" s="24" t="s">
        <v>1</v>
      </c>
      <c r="C5" s="24" t="s">
        <v>85</v>
      </c>
      <c r="D5" s="24" t="s">
        <v>2</v>
      </c>
      <c r="E5" s="24" t="s">
        <v>86</v>
      </c>
      <c r="F5" s="183" t="s">
        <v>1066</v>
      </c>
      <c r="G5" s="25" t="s">
        <v>87</v>
      </c>
      <c r="H5" s="26" t="s">
        <v>90</v>
      </c>
      <c r="I5" s="27" t="s">
        <v>90</v>
      </c>
      <c r="J5" s="28" t="s">
        <v>92</v>
      </c>
      <c r="K5" s="29" t="s">
        <v>3</v>
      </c>
      <c r="L5" s="29" t="s">
        <v>93</v>
      </c>
      <c r="M5" s="29" t="s">
        <v>94</v>
      </c>
      <c r="N5" s="28" t="s">
        <v>92</v>
      </c>
      <c r="O5" s="29" t="s">
        <v>4</v>
      </c>
      <c r="P5" s="29" t="s">
        <v>93</v>
      </c>
      <c r="Q5" s="29" t="s">
        <v>94</v>
      </c>
      <c r="R5" s="28" t="s">
        <v>92</v>
      </c>
      <c r="S5" s="29" t="s">
        <v>5</v>
      </c>
      <c r="T5" s="29" t="s">
        <v>93</v>
      </c>
      <c r="U5" s="29" t="s">
        <v>94</v>
      </c>
      <c r="V5" s="22"/>
    </row>
    <row r="6" spans="1:22" ht="17.25">
      <c r="A6" s="30" t="s">
        <v>88</v>
      </c>
      <c r="B6" s="31"/>
      <c r="C6" s="32"/>
      <c r="D6" s="31"/>
      <c r="E6" s="33"/>
      <c r="F6" s="33"/>
      <c r="G6" s="34"/>
      <c r="H6" s="35"/>
      <c r="I6" s="35"/>
      <c r="J6" s="36"/>
      <c r="K6" s="37"/>
      <c r="L6" s="38" t="s">
        <v>88</v>
      </c>
      <c r="M6" s="38"/>
      <c r="N6" s="36"/>
      <c r="O6" s="37"/>
      <c r="P6" s="38" t="s">
        <v>88</v>
      </c>
      <c r="Q6" s="38"/>
      <c r="R6" s="36"/>
      <c r="S6" s="37"/>
      <c r="T6" s="38" t="s">
        <v>88</v>
      </c>
      <c r="U6" s="38"/>
      <c r="V6" s="22"/>
    </row>
    <row r="7" spans="1:22" ht="17.25">
      <c r="A7" s="30" t="s">
        <v>88</v>
      </c>
      <c r="B7" s="31"/>
      <c r="C7" s="32"/>
      <c r="D7" s="31"/>
      <c r="E7" s="33"/>
      <c r="F7" s="33"/>
      <c r="G7" s="34"/>
      <c r="H7" s="37"/>
      <c r="I7" s="39"/>
      <c r="J7" s="36"/>
      <c r="K7" s="38"/>
      <c r="L7" s="38" t="s">
        <v>88</v>
      </c>
      <c r="M7" s="38"/>
      <c r="N7" s="36"/>
      <c r="O7" s="38"/>
      <c r="P7" s="38" t="s">
        <v>88</v>
      </c>
      <c r="Q7" s="38"/>
      <c r="R7" s="36"/>
      <c r="S7" s="38"/>
      <c r="T7" s="38" t="s">
        <v>88</v>
      </c>
      <c r="U7" s="38"/>
      <c r="V7" s="22"/>
    </row>
    <row r="8" spans="1:22" ht="17.25">
      <c r="A8" s="30" t="s">
        <v>88</v>
      </c>
      <c r="B8" s="31"/>
      <c r="C8" s="32"/>
      <c r="D8" s="31"/>
      <c r="E8" s="33"/>
      <c r="F8" s="33"/>
      <c r="G8" s="34"/>
      <c r="H8" s="37"/>
      <c r="I8" s="39"/>
      <c r="J8" s="36"/>
      <c r="K8" s="38"/>
      <c r="L8" s="38" t="s">
        <v>88</v>
      </c>
      <c r="M8" s="38"/>
      <c r="N8" s="36"/>
      <c r="O8" s="38"/>
      <c r="P8" s="38" t="s">
        <v>88</v>
      </c>
      <c r="Q8" s="38"/>
      <c r="R8" s="36"/>
      <c r="S8" s="38"/>
      <c r="T8" s="38" t="s">
        <v>88</v>
      </c>
      <c r="U8" s="38"/>
      <c r="V8" s="22"/>
    </row>
    <row r="9" spans="1:22" ht="17.25">
      <c r="A9" s="30" t="s">
        <v>88</v>
      </c>
      <c r="B9" s="31"/>
      <c r="C9" s="32"/>
      <c r="D9" s="31"/>
      <c r="E9" s="33"/>
      <c r="F9" s="33"/>
      <c r="G9" s="34"/>
      <c r="H9" s="37"/>
      <c r="I9" s="39"/>
      <c r="J9" s="36"/>
      <c r="K9" s="38"/>
      <c r="L9" s="38" t="s">
        <v>88</v>
      </c>
      <c r="M9" s="38"/>
      <c r="N9" s="36"/>
      <c r="O9" s="38"/>
      <c r="P9" s="38" t="s">
        <v>88</v>
      </c>
      <c r="Q9" s="38"/>
      <c r="R9" s="36"/>
      <c r="S9" s="38"/>
      <c r="T9" s="38" t="s">
        <v>88</v>
      </c>
      <c r="U9" s="38"/>
      <c r="V9" s="22"/>
    </row>
    <row r="10" spans="1:22" ht="17.25">
      <c r="A10" s="40" t="s">
        <v>88</v>
      </c>
      <c r="B10" s="41"/>
      <c r="C10" s="42"/>
      <c r="D10" s="41"/>
      <c r="E10" s="43"/>
      <c r="F10" s="43"/>
      <c r="G10" s="44"/>
      <c r="H10" s="45"/>
      <c r="I10" s="46"/>
      <c r="J10" s="47"/>
      <c r="K10" s="48"/>
      <c r="L10" s="49" t="s">
        <v>88</v>
      </c>
      <c r="M10" s="49"/>
      <c r="N10" s="47"/>
      <c r="O10" s="48"/>
      <c r="P10" s="49" t="s">
        <v>88</v>
      </c>
      <c r="Q10" s="49"/>
      <c r="R10" s="47"/>
      <c r="S10" s="48"/>
      <c r="T10" s="49" t="s">
        <v>88</v>
      </c>
      <c r="U10" s="49"/>
      <c r="V10" s="22"/>
    </row>
    <row r="11" spans="1:22" ht="17.25">
      <c r="A11" s="30" t="s">
        <v>88</v>
      </c>
      <c r="B11" s="31"/>
      <c r="C11" s="32"/>
      <c r="D11" s="31"/>
      <c r="E11" s="50"/>
      <c r="F11" s="50"/>
      <c r="G11" s="51"/>
      <c r="H11" s="52"/>
      <c r="I11" s="39"/>
      <c r="J11" s="36"/>
      <c r="K11" s="38"/>
      <c r="L11" s="38" t="s">
        <v>88</v>
      </c>
      <c r="M11" s="38"/>
      <c r="N11" s="36"/>
      <c r="O11" s="38"/>
      <c r="P11" s="38" t="s">
        <v>88</v>
      </c>
      <c r="Q11" s="38"/>
      <c r="R11" s="36"/>
      <c r="S11" s="38"/>
      <c r="T11" s="38" t="s">
        <v>88</v>
      </c>
      <c r="U11" s="38"/>
      <c r="V11" s="22"/>
    </row>
    <row r="12" spans="1:22" ht="17.25">
      <c r="A12" s="30" t="s">
        <v>88</v>
      </c>
      <c r="B12" s="31"/>
      <c r="C12" s="32"/>
      <c r="D12" s="31"/>
      <c r="E12" s="33"/>
      <c r="F12" s="33"/>
      <c r="G12" s="34"/>
      <c r="H12" s="37"/>
      <c r="I12" s="39"/>
      <c r="J12" s="36"/>
      <c r="K12" s="53"/>
      <c r="L12" s="38" t="s">
        <v>88</v>
      </c>
      <c r="M12" s="38"/>
      <c r="N12" s="36"/>
      <c r="O12" s="53"/>
      <c r="P12" s="38" t="s">
        <v>88</v>
      </c>
      <c r="Q12" s="38"/>
      <c r="R12" s="36"/>
      <c r="S12" s="53"/>
      <c r="T12" s="38" t="s">
        <v>88</v>
      </c>
      <c r="U12" s="38"/>
      <c r="V12" s="22"/>
    </row>
    <row r="13" spans="1:22" ht="17.25">
      <c r="A13" s="30" t="s">
        <v>88</v>
      </c>
      <c r="B13" s="31"/>
      <c r="C13" s="32"/>
      <c r="D13" s="31"/>
      <c r="E13" s="33"/>
      <c r="F13" s="33"/>
      <c r="G13" s="34"/>
      <c r="H13" s="37"/>
      <c r="I13" s="39"/>
      <c r="J13" s="36"/>
      <c r="K13" s="38"/>
      <c r="L13" s="38" t="s">
        <v>88</v>
      </c>
      <c r="M13" s="38"/>
      <c r="N13" s="36"/>
      <c r="O13" s="38"/>
      <c r="P13" s="38" t="s">
        <v>88</v>
      </c>
      <c r="Q13" s="38"/>
      <c r="R13" s="36"/>
      <c r="S13" s="38"/>
      <c r="T13" s="38" t="s">
        <v>88</v>
      </c>
      <c r="U13" s="38"/>
      <c r="V13" s="22"/>
    </row>
    <row r="14" spans="1:22" ht="17.25">
      <c r="A14" s="30" t="s">
        <v>88</v>
      </c>
      <c r="B14" s="31"/>
      <c r="C14" s="32"/>
      <c r="D14" s="31"/>
      <c r="E14" s="33"/>
      <c r="F14" s="33"/>
      <c r="G14" s="34"/>
      <c r="H14" s="37"/>
      <c r="I14" s="39"/>
      <c r="J14" s="36"/>
      <c r="K14" s="38"/>
      <c r="L14" s="38" t="s">
        <v>88</v>
      </c>
      <c r="M14" s="38"/>
      <c r="N14" s="36"/>
      <c r="O14" s="38"/>
      <c r="P14" s="38" t="s">
        <v>88</v>
      </c>
      <c r="Q14" s="38"/>
      <c r="R14" s="36"/>
      <c r="S14" s="38"/>
      <c r="T14" s="38" t="s">
        <v>88</v>
      </c>
      <c r="U14" s="38"/>
      <c r="V14" s="22"/>
    </row>
    <row r="15" spans="1:22" ht="18" thickBot="1">
      <c r="A15" s="23" t="s">
        <v>88</v>
      </c>
      <c r="B15" s="54"/>
      <c r="C15" s="55"/>
      <c r="D15" s="54"/>
      <c r="E15" s="56"/>
      <c r="F15" s="56"/>
      <c r="G15" s="57"/>
      <c r="H15" s="58"/>
      <c r="I15" s="59"/>
      <c r="J15" s="60"/>
      <c r="K15" s="61"/>
      <c r="L15" s="61" t="s">
        <v>88</v>
      </c>
      <c r="M15" s="61"/>
      <c r="N15" s="60"/>
      <c r="O15" s="61"/>
      <c r="P15" s="61" t="s">
        <v>88</v>
      </c>
      <c r="Q15" s="61"/>
      <c r="R15" s="60"/>
      <c r="S15" s="61"/>
      <c r="T15" s="61" t="s">
        <v>88</v>
      </c>
      <c r="U15" s="61"/>
      <c r="V15" s="22"/>
    </row>
    <row r="16" spans="1:22" ht="17.25">
      <c r="A16" s="30" t="s">
        <v>88</v>
      </c>
      <c r="B16" s="33"/>
      <c r="C16" s="32"/>
      <c r="D16" s="33"/>
      <c r="E16" s="33"/>
      <c r="F16" s="33"/>
      <c r="G16" s="34"/>
      <c r="H16" s="37"/>
      <c r="I16" s="39"/>
      <c r="J16" s="36"/>
      <c r="K16" s="37"/>
      <c r="L16" s="38" t="s">
        <v>88</v>
      </c>
      <c r="M16" s="38"/>
      <c r="N16" s="36"/>
      <c r="O16" s="37"/>
      <c r="P16" s="38" t="s">
        <v>88</v>
      </c>
      <c r="Q16" s="38"/>
      <c r="R16" s="36"/>
      <c r="S16" s="37"/>
      <c r="T16" s="38" t="s">
        <v>88</v>
      </c>
      <c r="U16" s="38"/>
      <c r="V16" s="22"/>
    </row>
    <row r="17" spans="1:22" ht="17.25">
      <c r="A17" s="30" t="s">
        <v>88</v>
      </c>
      <c r="B17" s="33"/>
      <c r="C17" s="32"/>
      <c r="D17" s="33"/>
      <c r="E17" s="33"/>
      <c r="F17" s="33"/>
      <c r="G17" s="34"/>
      <c r="H17" s="37"/>
      <c r="I17" s="39"/>
      <c r="J17" s="36"/>
      <c r="K17" s="38"/>
      <c r="L17" s="38" t="s">
        <v>88</v>
      </c>
      <c r="M17" s="38"/>
      <c r="N17" s="36"/>
      <c r="O17" s="38"/>
      <c r="P17" s="38" t="s">
        <v>88</v>
      </c>
      <c r="Q17" s="38"/>
      <c r="R17" s="36"/>
      <c r="S17" s="38"/>
      <c r="T17" s="38" t="s">
        <v>88</v>
      </c>
      <c r="U17" s="38"/>
      <c r="V17" s="22"/>
    </row>
    <row r="18" spans="1:22" ht="17.25">
      <c r="A18" s="30" t="s">
        <v>88</v>
      </c>
      <c r="B18" s="33"/>
      <c r="C18" s="32"/>
      <c r="D18" s="33"/>
      <c r="E18" s="33"/>
      <c r="F18" s="33"/>
      <c r="G18" s="34"/>
      <c r="H18" s="37"/>
      <c r="I18" s="39"/>
      <c r="J18" s="36"/>
      <c r="K18" s="38"/>
      <c r="L18" s="62" t="s">
        <v>88</v>
      </c>
      <c r="M18" s="62"/>
      <c r="N18" s="36"/>
      <c r="O18" s="38"/>
      <c r="P18" s="62" t="s">
        <v>88</v>
      </c>
      <c r="Q18" s="62"/>
      <c r="R18" s="36"/>
      <c r="S18" s="38"/>
      <c r="T18" s="62" t="s">
        <v>88</v>
      </c>
      <c r="U18" s="62"/>
      <c r="V18" s="22"/>
    </row>
    <row r="19" spans="1:22" ht="17.25">
      <c r="A19" s="30" t="s">
        <v>88</v>
      </c>
      <c r="B19" s="33"/>
      <c r="C19" s="32"/>
      <c r="D19" s="33"/>
      <c r="E19" s="33"/>
      <c r="F19" s="33"/>
      <c r="G19" s="34"/>
      <c r="H19" s="37"/>
      <c r="I19" s="39"/>
      <c r="J19" s="36"/>
      <c r="K19" s="38"/>
      <c r="L19" s="38" t="s">
        <v>88</v>
      </c>
      <c r="M19" s="38"/>
      <c r="N19" s="36"/>
      <c r="O19" s="38"/>
      <c r="P19" s="38" t="s">
        <v>88</v>
      </c>
      <c r="Q19" s="38"/>
      <c r="R19" s="36"/>
      <c r="S19" s="38"/>
      <c r="T19" s="38" t="s">
        <v>88</v>
      </c>
      <c r="U19" s="38"/>
      <c r="V19" s="22"/>
    </row>
    <row r="20" spans="1:22" ht="17.25">
      <c r="A20" s="40" t="s">
        <v>88</v>
      </c>
      <c r="B20" s="41"/>
      <c r="C20" s="42"/>
      <c r="D20" s="41"/>
      <c r="E20" s="43"/>
      <c r="F20" s="43"/>
      <c r="G20" s="44"/>
      <c r="H20" s="63"/>
      <c r="I20" s="46"/>
      <c r="J20" s="47"/>
      <c r="K20" s="64"/>
      <c r="L20" s="48" t="s">
        <v>88</v>
      </c>
      <c r="M20" s="48"/>
      <c r="N20" s="47"/>
      <c r="O20" s="64"/>
      <c r="P20" s="48" t="s">
        <v>88</v>
      </c>
      <c r="Q20" s="48"/>
      <c r="R20" s="47"/>
      <c r="S20" s="64"/>
      <c r="T20" s="48" t="s">
        <v>88</v>
      </c>
      <c r="U20" s="48"/>
      <c r="V20" s="22"/>
    </row>
    <row r="21" spans="1:22" ht="17.25">
      <c r="A21" s="30" t="s">
        <v>88</v>
      </c>
      <c r="B21" s="33"/>
      <c r="C21" s="32"/>
      <c r="D21" s="33"/>
      <c r="E21" s="50"/>
      <c r="F21" s="50"/>
      <c r="G21" s="51"/>
      <c r="H21" s="37"/>
      <c r="I21" s="39"/>
      <c r="J21" s="36"/>
      <c r="K21" s="38"/>
      <c r="L21" s="38" t="s">
        <v>88</v>
      </c>
      <c r="M21" s="38"/>
      <c r="N21" s="36"/>
      <c r="O21" s="38"/>
      <c r="P21" s="38" t="s">
        <v>88</v>
      </c>
      <c r="Q21" s="38"/>
      <c r="R21" s="36"/>
      <c r="S21" s="38"/>
      <c r="T21" s="38" t="s">
        <v>88</v>
      </c>
      <c r="U21" s="38"/>
      <c r="V21" s="22"/>
    </row>
    <row r="22" spans="1:22" ht="17.25">
      <c r="A22" s="30" t="s">
        <v>88</v>
      </c>
      <c r="B22" s="33"/>
      <c r="C22" s="32"/>
      <c r="D22" s="33"/>
      <c r="E22" s="33"/>
      <c r="F22" s="33"/>
      <c r="G22" s="34"/>
      <c r="H22" s="37"/>
      <c r="I22" s="39"/>
      <c r="J22" s="36"/>
      <c r="K22" s="38"/>
      <c r="L22" s="38" t="s">
        <v>88</v>
      </c>
      <c r="M22" s="38"/>
      <c r="N22" s="36"/>
      <c r="O22" s="38"/>
      <c r="P22" s="38" t="s">
        <v>88</v>
      </c>
      <c r="Q22" s="38"/>
      <c r="R22" s="36"/>
      <c r="S22" s="38"/>
      <c r="T22" s="38" t="s">
        <v>88</v>
      </c>
      <c r="U22" s="38"/>
      <c r="V22" s="22"/>
    </row>
    <row r="23" spans="1:22" ht="17.25">
      <c r="A23" s="30" t="s">
        <v>88</v>
      </c>
      <c r="B23" s="33"/>
      <c r="C23" s="32"/>
      <c r="D23" s="33"/>
      <c r="E23" s="33"/>
      <c r="F23" s="33"/>
      <c r="G23" s="34"/>
      <c r="H23" s="37"/>
      <c r="I23" s="39"/>
      <c r="J23" s="36"/>
      <c r="K23" s="38"/>
      <c r="L23" s="38" t="s">
        <v>88</v>
      </c>
      <c r="M23" s="38"/>
      <c r="N23" s="36"/>
      <c r="O23" s="38"/>
      <c r="P23" s="38" t="s">
        <v>88</v>
      </c>
      <c r="Q23" s="38"/>
      <c r="R23" s="36"/>
      <c r="S23" s="38"/>
      <c r="T23" s="38" t="s">
        <v>88</v>
      </c>
      <c r="U23" s="38"/>
      <c r="V23" s="22"/>
    </row>
    <row r="24" spans="1:22" ht="17.25">
      <c r="A24" s="30" t="s">
        <v>88</v>
      </c>
      <c r="B24" s="33"/>
      <c r="C24" s="32"/>
      <c r="D24" s="33"/>
      <c r="E24" s="33"/>
      <c r="F24" s="33"/>
      <c r="G24" s="34"/>
      <c r="H24" s="37"/>
      <c r="I24" s="39"/>
      <c r="J24" s="36"/>
      <c r="K24" s="38"/>
      <c r="L24" s="38" t="s">
        <v>88</v>
      </c>
      <c r="M24" s="38"/>
      <c r="N24" s="36"/>
      <c r="O24" s="38"/>
      <c r="P24" s="38" t="s">
        <v>88</v>
      </c>
      <c r="Q24" s="38"/>
      <c r="R24" s="36"/>
      <c r="S24" s="38"/>
      <c r="T24" s="38" t="s">
        <v>88</v>
      </c>
      <c r="U24" s="38"/>
      <c r="V24" s="22"/>
    </row>
    <row r="25" spans="1:22" ht="18" thickBot="1">
      <c r="A25" s="23" t="s">
        <v>88</v>
      </c>
      <c r="B25" s="56"/>
      <c r="C25" s="55"/>
      <c r="D25" s="56"/>
      <c r="E25" s="56"/>
      <c r="F25" s="56"/>
      <c r="G25" s="65"/>
      <c r="H25" s="58"/>
      <c r="I25" s="59"/>
      <c r="J25" s="60"/>
      <c r="K25" s="61"/>
      <c r="L25" s="61" t="s">
        <v>88</v>
      </c>
      <c r="M25" s="61"/>
      <c r="N25" s="60"/>
      <c r="O25" s="61"/>
      <c r="P25" s="61" t="s">
        <v>88</v>
      </c>
      <c r="Q25" s="61"/>
      <c r="R25" s="60"/>
      <c r="S25" s="61"/>
      <c r="T25" s="61" t="s">
        <v>88</v>
      </c>
      <c r="U25" s="61"/>
      <c r="V25" s="22"/>
    </row>
    <row r="26" spans="1:22" ht="17.25">
      <c r="A26" s="30" t="s">
        <v>88</v>
      </c>
      <c r="B26" s="33"/>
      <c r="C26" s="32"/>
      <c r="D26" s="33"/>
      <c r="E26" s="33"/>
      <c r="F26" s="33"/>
      <c r="G26" s="66"/>
      <c r="H26" s="37"/>
      <c r="I26" s="39"/>
      <c r="J26" s="36"/>
      <c r="K26" s="37"/>
      <c r="L26" s="38" t="s">
        <v>88</v>
      </c>
      <c r="M26" s="38"/>
      <c r="N26" s="36"/>
      <c r="O26" s="37"/>
      <c r="P26" s="38" t="s">
        <v>88</v>
      </c>
      <c r="Q26" s="38"/>
      <c r="R26" s="36"/>
      <c r="S26" s="37"/>
      <c r="T26" s="38" t="s">
        <v>88</v>
      </c>
      <c r="U26" s="38"/>
      <c r="V26" s="22"/>
    </row>
    <row r="27" spans="1:22" ht="17.25">
      <c r="A27" s="30" t="s">
        <v>88</v>
      </c>
      <c r="B27" s="33"/>
      <c r="C27" s="32"/>
      <c r="D27" s="33"/>
      <c r="E27" s="33"/>
      <c r="F27" s="33"/>
      <c r="G27" s="34"/>
      <c r="H27" s="37"/>
      <c r="I27" s="39"/>
      <c r="J27" s="36"/>
      <c r="K27" s="38"/>
      <c r="L27" s="38" t="s">
        <v>88</v>
      </c>
      <c r="M27" s="38"/>
      <c r="N27" s="36"/>
      <c r="O27" s="38"/>
      <c r="P27" s="38" t="s">
        <v>88</v>
      </c>
      <c r="Q27" s="38"/>
      <c r="R27" s="36"/>
      <c r="S27" s="38"/>
      <c r="T27" s="38" t="s">
        <v>88</v>
      </c>
      <c r="U27" s="38"/>
      <c r="V27" s="22"/>
    </row>
    <row r="28" spans="1:22" ht="17.25">
      <c r="A28" s="30" t="s">
        <v>88</v>
      </c>
      <c r="B28" s="33"/>
      <c r="C28" s="32"/>
      <c r="D28" s="33"/>
      <c r="E28" s="33"/>
      <c r="F28" s="33"/>
      <c r="G28" s="34"/>
      <c r="H28" s="37"/>
      <c r="I28" s="39"/>
      <c r="J28" s="36"/>
      <c r="K28" s="38"/>
      <c r="L28" s="38" t="s">
        <v>88</v>
      </c>
      <c r="M28" s="38"/>
      <c r="N28" s="36"/>
      <c r="O28" s="38"/>
      <c r="P28" s="38" t="s">
        <v>88</v>
      </c>
      <c r="Q28" s="38"/>
      <c r="R28" s="36"/>
      <c r="S28" s="38"/>
      <c r="T28" s="38" t="s">
        <v>88</v>
      </c>
      <c r="U28" s="38"/>
      <c r="V28" s="22"/>
    </row>
    <row r="29" spans="1:22" ht="17.25">
      <c r="A29" s="30" t="s">
        <v>88</v>
      </c>
      <c r="B29" s="33"/>
      <c r="C29" s="32"/>
      <c r="D29" s="33"/>
      <c r="E29" s="33"/>
      <c r="F29" s="33"/>
      <c r="G29" s="34"/>
      <c r="H29" s="37"/>
      <c r="I29" s="39"/>
      <c r="J29" s="36"/>
      <c r="K29" s="38"/>
      <c r="L29" s="38" t="s">
        <v>88</v>
      </c>
      <c r="M29" s="38"/>
      <c r="N29" s="36"/>
      <c r="O29" s="38"/>
      <c r="P29" s="38" t="s">
        <v>88</v>
      </c>
      <c r="Q29" s="38"/>
      <c r="R29" s="36"/>
      <c r="S29" s="38"/>
      <c r="T29" s="38" t="s">
        <v>88</v>
      </c>
      <c r="U29" s="38"/>
      <c r="V29" s="22"/>
    </row>
    <row r="30" spans="1:22" ht="17.25">
      <c r="A30" s="40" t="s">
        <v>88</v>
      </c>
      <c r="B30" s="41"/>
      <c r="C30" s="42"/>
      <c r="D30" s="41"/>
      <c r="E30" s="43"/>
      <c r="F30" s="41"/>
      <c r="G30" s="67"/>
      <c r="H30" s="63"/>
      <c r="I30" s="46"/>
      <c r="J30" s="47"/>
      <c r="K30" s="48"/>
      <c r="L30" s="48" t="s">
        <v>88</v>
      </c>
      <c r="M30" s="48"/>
      <c r="N30" s="47"/>
      <c r="O30" s="48"/>
      <c r="P30" s="48" t="s">
        <v>88</v>
      </c>
      <c r="Q30" s="48"/>
      <c r="R30" s="47"/>
      <c r="S30" s="48"/>
      <c r="T30" s="48" t="s">
        <v>88</v>
      </c>
      <c r="U30" s="48"/>
      <c r="V30" s="22"/>
    </row>
    <row r="31" spans="1:22" ht="17.25">
      <c r="A31" s="30" t="s">
        <v>88</v>
      </c>
      <c r="B31" s="33"/>
      <c r="C31" s="32"/>
      <c r="D31" s="33"/>
      <c r="E31" s="50"/>
      <c r="F31" s="33"/>
      <c r="G31" s="34"/>
      <c r="H31" s="37"/>
      <c r="I31" s="39"/>
      <c r="J31" s="36"/>
      <c r="K31" s="38"/>
      <c r="L31" s="38" t="s">
        <v>88</v>
      </c>
      <c r="M31" s="38"/>
      <c r="N31" s="36"/>
      <c r="O31" s="38"/>
      <c r="P31" s="38" t="s">
        <v>88</v>
      </c>
      <c r="Q31" s="38"/>
      <c r="R31" s="36"/>
      <c r="S31" s="38"/>
      <c r="T31" s="38" t="s">
        <v>88</v>
      </c>
      <c r="U31" s="38"/>
      <c r="V31" s="22"/>
    </row>
    <row r="32" spans="1:22" ht="17.25">
      <c r="A32" s="30" t="s">
        <v>88</v>
      </c>
      <c r="B32" s="33"/>
      <c r="C32" s="32"/>
      <c r="D32" s="33"/>
      <c r="E32" s="33"/>
      <c r="F32" s="33"/>
      <c r="G32" s="34"/>
      <c r="H32" s="37"/>
      <c r="I32" s="39"/>
      <c r="J32" s="36"/>
      <c r="K32" s="38"/>
      <c r="L32" s="38" t="s">
        <v>88</v>
      </c>
      <c r="M32" s="38"/>
      <c r="N32" s="36"/>
      <c r="O32" s="38"/>
      <c r="P32" s="38" t="s">
        <v>88</v>
      </c>
      <c r="Q32" s="38"/>
      <c r="R32" s="36"/>
      <c r="S32" s="38"/>
      <c r="T32" s="38" t="s">
        <v>88</v>
      </c>
      <c r="U32" s="38"/>
      <c r="V32" s="22"/>
    </row>
    <row r="33" spans="1:22" ht="17.25">
      <c r="A33" s="30" t="s">
        <v>88</v>
      </c>
      <c r="B33" s="33"/>
      <c r="C33" s="32"/>
      <c r="D33" s="33"/>
      <c r="E33" s="33"/>
      <c r="F33" s="33"/>
      <c r="G33" s="34"/>
      <c r="H33" s="37"/>
      <c r="I33" s="39"/>
      <c r="J33" s="36"/>
      <c r="K33" s="38"/>
      <c r="L33" s="38" t="s">
        <v>88</v>
      </c>
      <c r="M33" s="38"/>
      <c r="N33" s="36"/>
      <c r="O33" s="38"/>
      <c r="P33" s="38" t="s">
        <v>88</v>
      </c>
      <c r="Q33" s="38"/>
      <c r="R33" s="36"/>
      <c r="S33" s="38"/>
      <c r="T33" s="38" t="s">
        <v>88</v>
      </c>
      <c r="U33" s="38"/>
      <c r="V33" s="22"/>
    </row>
    <row r="34" spans="1:22" ht="17.25">
      <c r="A34" s="30" t="s">
        <v>88</v>
      </c>
      <c r="B34" s="33"/>
      <c r="C34" s="32"/>
      <c r="D34" s="33"/>
      <c r="E34" s="33"/>
      <c r="F34" s="33"/>
      <c r="G34" s="34"/>
      <c r="H34" s="37"/>
      <c r="I34" s="39"/>
      <c r="J34" s="36"/>
      <c r="K34" s="38"/>
      <c r="L34" s="38" t="s">
        <v>88</v>
      </c>
      <c r="M34" s="38"/>
      <c r="N34" s="36"/>
      <c r="O34" s="38"/>
      <c r="P34" s="38" t="s">
        <v>88</v>
      </c>
      <c r="Q34" s="38"/>
      <c r="R34" s="36"/>
      <c r="S34" s="38"/>
      <c r="T34" s="38" t="s">
        <v>88</v>
      </c>
      <c r="U34" s="38"/>
      <c r="V34" s="22"/>
    </row>
    <row r="35" spans="1:22" ht="18" thickBot="1">
      <c r="A35" s="23" t="s">
        <v>88</v>
      </c>
      <c r="B35" s="56"/>
      <c r="C35" s="55"/>
      <c r="D35" s="56"/>
      <c r="E35" s="56"/>
      <c r="F35" s="56"/>
      <c r="G35" s="57"/>
      <c r="H35" s="58"/>
      <c r="I35" s="59"/>
      <c r="J35" s="60"/>
      <c r="K35" s="61"/>
      <c r="L35" s="61" t="s">
        <v>88</v>
      </c>
      <c r="M35" s="61"/>
      <c r="N35" s="60"/>
      <c r="O35" s="61"/>
      <c r="P35" s="61" t="s">
        <v>88</v>
      </c>
      <c r="Q35" s="61"/>
      <c r="R35" s="60"/>
      <c r="S35" s="61"/>
      <c r="T35" s="61" t="s">
        <v>88</v>
      </c>
      <c r="U35" s="61"/>
      <c r="V35" s="22"/>
    </row>
    <row r="36" spans="1:22" s="74" customFormat="1" ht="18" thickBot="1">
      <c r="A36" s="73"/>
      <c r="C36" s="5"/>
      <c r="E36" s="75"/>
      <c r="F36" s="76"/>
      <c r="G36" s="76"/>
      <c r="H36" s="76"/>
      <c r="I36" s="94"/>
      <c r="J36" s="95" t="s">
        <v>6</v>
      </c>
      <c r="K36" s="79"/>
      <c r="L36" s="80"/>
      <c r="M36" s="79"/>
      <c r="N36" s="84"/>
      <c r="O36" s="78" t="s">
        <v>7</v>
      </c>
      <c r="P36" s="73"/>
      <c r="R36" s="81"/>
      <c r="S36" s="76"/>
      <c r="V36" s="73"/>
    </row>
    <row r="37" spans="1:22" s="74" customFormat="1" ht="18" thickBot="1">
      <c r="A37" s="82" t="s">
        <v>8</v>
      </c>
      <c r="B37" s="79"/>
      <c r="C37" s="68"/>
      <c r="D37" s="83" t="s">
        <v>95</v>
      </c>
      <c r="E37" s="80"/>
      <c r="F37" s="79"/>
      <c r="G37" s="79"/>
      <c r="H37" s="79"/>
      <c r="I37" s="96"/>
      <c r="J37" s="82" t="s">
        <v>9</v>
      </c>
      <c r="K37" s="79"/>
      <c r="L37" s="80"/>
      <c r="M37" s="79"/>
      <c r="N37" s="72"/>
      <c r="O37" s="78" t="s">
        <v>7</v>
      </c>
      <c r="P37" s="82" t="s">
        <v>10</v>
      </c>
      <c r="Q37" s="79"/>
      <c r="R37" s="79"/>
      <c r="S37" s="79"/>
      <c r="T37" s="72"/>
      <c r="U37" s="78" t="s">
        <v>11</v>
      </c>
      <c r="V37" s="73"/>
    </row>
    <row r="38" spans="1:21" ht="8.25" customHeight="1">
      <c r="A38" s="3"/>
      <c r="C38" s="5"/>
      <c r="H38" s="4"/>
      <c r="I38" s="4"/>
      <c r="L38" s="69"/>
      <c r="U38" s="6"/>
    </row>
    <row r="39" spans="1:23" s="74" customFormat="1" ht="24">
      <c r="A39" s="92"/>
      <c r="B39" s="92"/>
      <c r="C39" s="93"/>
      <c r="D39" s="85"/>
      <c r="E39" s="77"/>
      <c r="F39" s="77"/>
      <c r="G39" s="77"/>
      <c r="H39" s="77"/>
      <c r="I39" s="77"/>
      <c r="J39" s="77"/>
      <c r="K39" s="77"/>
      <c r="L39" s="86"/>
      <c r="M39" s="87"/>
      <c r="N39" s="77"/>
      <c r="O39" s="77"/>
      <c r="P39" s="88"/>
      <c r="Q39" s="77"/>
      <c r="R39" s="77"/>
      <c r="S39" s="85"/>
      <c r="T39" s="90"/>
      <c r="U39" s="85"/>
      <c r="V39" s="85"/>
      <c r="W39" s="85"/>
    </row>
    <row r="40" spans="1:23" s="74" customFormat="1" ht="24">
      <c r="A40" s="92"/>
      <c r="B40" s="92"/>
      <c r="C40" s="93"/>
      <c r="D40" s="85"/>
      <c r="E40" s="89"/>
      <c r="F40" s="89"/>
      <c r="G40" s="77"/>
      <c r="H40" s="89"/>
      <c r="I40" s="77"/>
      <c r="J40" s="89"/>
      <c r="K40" s="77"/>
      <c r="L40" s="77"/>
      <c r="V40" s="85"/>
      <c r="W40" s="85"/>
    </row>
    <row r="41" spans="1:21" s="74" customFormat="1" ht="17.25">
      <c r="A41" s="86"/>
      <c r="B41" s="77"/>
      <c r="C41" s="5"/>
      <c r="D41" s="6"/>
      <c r="E41" s="6"/>
      <c r="F41" s="6"/>
      <c r="G41" s="6"/>
      <c r="H41" s="6"/>
      <c r="I41" s="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s="74" customFormat="1" ht="6" customHeight="1">
      <c r="A42" s="89"/>
      <c r="B42" s="77"/>
      <c r="C42" s="5"/>
      <c r="D42" s="6"/>
      <c r="E42" s="6"/>
      <c r="F42" s="6"/>
      <c r="G42" s="6"/>
      <c r="H42" s="6"/>
      <c r="I42" s="6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</sheetData>
  <sheetProtection/>
  <mergeCells count="3">
    <mergeCell ref="J4:M4"/>
    <mergeCell ref="N4:Q4"/>
    <mergeCell ref="R4:U4"/>
  </mergeCells>
  <dataValidations count="6">
    <dataValidation allowBlank="1" showInputMessage="1" showErrorMessage="1" imeMode="halfKatakana" sqref="D6:D35"/>
    <dataValidation allowBlank="1" showInputMessage="1" showErrorMessage="1" imeMode="halfAlpha" sqref="H6:I35"/>
    <dataValidation allowBlank="1" showInputMessage="1" showErrorMessage="1" imeMode="on" sqref="M6:M35 U6:U35 Q6:Q35"/>
    <dataValidation type="textLength" allowBlank="1" showInputMessage="1" showErrorMessage="1" prompt="漢字以外は半角です" error="氏名は6文字以内でお願い致します" imeMode="on" sqref="B6:B35">
      <formula1>2</formula1>
      <formula2>13</formula2>
    </dataValidation>
    <dataValidation type="textLength" allowBlank="1" showInputMessage="1" showErrorMessage="1" prompt="種目コード＆種別を入力&#10;" error="種別を入力してください" sqref="J6:J35 R6:R35 N6:N34">
      <formula1>5</formula1>
      <formula2>5</formula2>
    </dataValidation>
    <dataValidation allowBlank="1" imeMode="off" sqref="C6:C38 C41:C42"/>
  </dataValidations>
  <printOptions horizontalCentered="1" verticalCentered="1"/>
  <pageMargins left="0.3937007874015748" right="0.3937007874015748" top="0.3937007874015748" bottom="0.3937007874015748" header="0.11811023622047245" footer="0.15748031496062992"/>
  <pageSetup fitToHeight="1" fitToWidth="1" horizontalDpi="300" verticalDpi="3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37"/>
  <sheetViews>
    <sheetView tabSelected="1" zoomScalePageLayoutView="0" workbookViewId="0" topLeftCell="A1">
      <selection activeCell="B420" sqref="B420"/>
    </sheetView>
  </sheetViews>
  <sheetFormatPr defaultColWidth="8.66015625" defaultRowHeight="18"/>
  <cols>
    <col min="1" max="1" width="5.66015625" style="0" customWidth="1"/>
    <col min="2" max="2" width="10.66015625" style="0" customWidth="1"/>
    <col min="4" max="4" width="7.41015625" style="0" bestFit="1" customWidth="1"/>
    <col min="5" max="5" width="23.91015625" style="0" bestFit="1" customWidth="1"/>
  </cols>
  <sheetData>
    <row r="1" spans="1:8" ht="17.25">
      <c r="A1" t="s">
        <v>62</v>
      </c>
      <c r="B1" t="s">
        <v>61</v>
      </c>
      <c r="D1" t="s">
        <v>959</v>
      </c>
      <c r="E1" t="s">
        <v>960</v>
      </c>
      <c r="F1" t="s">
        <v>961</v>
      </c>
      <c r="G1" t="s">
        <v>962</v>
      </c>
      <c r="H1" t="s">
        <v>963</v>
      </c>
    </row>
    <row r="2" spans="1:9" ht="17.25">
      <c r="A2" s="1" t="s">
        <v>12</v>
      </c>
      <c r="B2" s="1" t="s">
        <v>13</v>
      </c>
      <c r="D2">
        <v>100000</v>
      </c>
      <c r="E2" t="s">
        <v>147</v>
      </c>
      <c r="F2" t="s">
        <v>148</v>
      </c>
      <c r="G2" t="s">
        <v>148</v>
      </c>
      <c r="H2">
        <v>10</v>
      </c>
      <c r="I2" t="s">
        <v>149</v>
      </c>
    </row>
    <row r="3" spans="1:9" ht="17.25">
      <c r="A3" s="1" t="s">
        <v>14</v>
      </c>
      <c r="B3" s="1" t="s">
        <v>15</v>
      </c>
      <c r="D3">
        <v>100001</v>
      </c>
      <c r="E3" t="s">
        <v>150</v>
      </c>
      <c r="F3" t="s">
        <v>151</v>
      </c>
      <c r="G3" t="s">
        <v>151</v>
      </c>
      <c r="H3">
        <v>10</v>
      </c>
      <c r="I3" t="s">
        <v>149</v>
      </c>
    </row>
    <row r="4" spans="1:9" ht="17.25">
      <c r="A4" s="1" t="s">
        <v>16</v>
      </c>
      <c r="B4" s="1" t="s">
        <v>17</v>
      </c>
      <c r="D4">
        <v>100002</v>
      </c>
      <c r="E4" t="s">
        <v>152</v>
      </c>
      <c r="F4" t="s">
        <v>153</v>
      </c>
      <c r="G4" t="s">
        <v>153</v>
      </c>
      <c r="H4">
        <v>10</v>
      </c>
      <c r="I4" t="s">
        <v>149</v>
      </c>
    </row>
    <row r="5" spans="1:9" ht="17.25">
      <c r="A5" s="1" t="s">
        <v>18</v>
      </c>
      <c r="B5" s="1" t="s">
        <v>19</v>
      </c>
      <c r="D5">
        <v>100003</v>
      </c>
      <c r="E5" t="s">
        <v>989</v>
      </c>
      <c r="F5" t="s">
        <v>990</v>
      </c>
      <c r="G5" t="s">
        <v>990</v>
      </c>
      <c r="H5">
        <v>10</v>
      </c>
      <c r="I5" t="s">
        <v>149</v>
      </c>
    </row>
    <row r="6" spans="1:9" ht="17.25">
      <c r="A6" s="1" t="s">
        <v>20</v>
      </c>
      <c r="B6" s="1" t="s">
        <v>21</v>
      </c>
      <c r="D6">
        <v>100004</v>
      </c>
      <c r="E6" t="s">
        <v>154</v>
      </c>
      <c r="F6" t="s">
        <v>155</v>
      </c>
      <c r="G6" t="s">
        <v>155</v>
      </c>
      <c r="H6">
        <v>10</v>
      </c>
      <c r="I6" t="s">
        <v>149</v>
      </c>
    </row>
    <row r="7" spans="1:9" ht="17.25">
      <c r="A7" s="1" t="s">
        <v>22</v>
      </c>
      <c r="B7" s="1" t="s">
        <v>23</v>
      </c>
      <c r="D7">
        <v>100005</v>
      </c>
      <c r="E7" t="s">
        <v>156</v>
      </c>
      <c r="F7" t="s">
        <v>157</v>
      </c>
      <c r="G7" t="s">
        <v>157</v>
      </c>
      <c r="H7">
        <v>10</v>
      </c>
      <c r="I7" t="s">
        <v>149</v>
      </c>
    </row>
    <row r="8" spans="1:9" ht="17.25">
      <c r="A8" s="1" t="s">
        <v>24</v>
      </c>
      <c r="B8" s="1" t="s">
        <v>25</v>
      </c>
      <c r="D8">
        <v>100006</v>
      </c>
      <c r="E8" t="s">
        <v>158</v>
      </c>
      <c r="F8" t="s">
        <v>159</v>
      </c>
      <c r="G8" t="s">
        <v>159</v>
      </c>
      <c r="H8">
        <v>10</v>
      </c>
      <c r="I8" t="s">
        <v>149</v>
      </c>
    </row>
    <row r="9" spans="1:9" ht="17.25">
      <c r="A9" s="1" t="s">
        <v>26</v>
      </c>
      <c r="B9" s="1" t="s">
        <v>27</v>
      </c>
      <c r="D9">
        <v>100007</v>
      </c>
      <c r="E9" t="s">
        <v>160</v>
      </c>
      <c r="F9" t="s">
        <v>161</v>
      </c>
      <c r="G9" t="s">
        <v>161</v>
      </c>
      <c r="H9">
        <v>10</v>
      </c>
      <c r="I9" t="s">
        <v>149</v>
      </c>
    </row>
    <row r="10" spans="1:9" ht="17.25">
      <c r="A10" s="166" t="s">
        <v>980</v>
      </c>
      <c r="B10" s="1" t="s">
        <v>986</v>
      </c>
      <c r="D10">
        <v>100008</v>
      </c>
      <c r="E10" t="s">
        <v>162</v>
      </c>
      <c r="F10" t="s">
        <v>163</v>
      </c>
      <c r="G10" t="s">
        <v>163</v>
      </c>
      <c r="H10">
        <v>10</v>
      </c>
      <c r="I10" t="s">
        <v>149</v>
      </c>
    </row>
    <row r="11" spans="1:9" ht="17.25">
      <c r="A11" s="2" t="s">
        <v>987</v>
      </c>
      <c r="B11" s="1" t="s">
        <v>988</v>
      </c>
      <c r="D11">
        <v>100009</v>
      </c>
      <c r="E11" t="s">
        <v>164</v>
      </c>
      <c r="F11" t="s">
        <v>165</v>
      </c>
      <c r="G11" t="s">
        <v>165</v>
      </c>
      <c r="H11">
        <v>10</v>
      </c>
      <c r="I11" t="s">
        <v>149</v>
      </c>
    </row>
    <row r="12" spans="1:9" ht="17.25">
      <c r="A12" s="1" t="s">
        <v>28</v>
      </c>
      <c r="B12" s="1" t="s">
        <v>29</v>
      </c>
      <c r="D12">
        <v>100010</v>
      </c>
      <c r="E12" t="s">
        <v>166</v>
      </c>
      <c r="F12" t="s">
        <v>167</v>
      </c>
      <c r="G12" t="s">
        <v>167</v>
      </c>
      <c r="H12">
        <v>10</v>
      </c>
      <c r="I12" t="s">
        <v>149</v>
      </c>
    </row>
    <row r="13" spans="1:9" ht="17.25">
      <c r="A13" s="1" t="s">
        <v>30</v>
      </c>
      <c r="B13" s="1" t="s">
        <v>31</v>
      </c>
      <c r="D13">
        <v>100012</v>
      </c>
      <c r="E13" t="s">
        <v>168</v>
      </c>
      <c r="F13" t="s">
        <v>169</v>
      </c>
      <c r="G13" t="s">
        <v>169</v>
      </c>
      <c r="H13">
        <v>10</v>
      </c>
      <c r="I13" t="s">
        <v>149</v>
      </c>
    </row>
    <row r="14" spans="1:9" ht="17.25">
      <c r="A14" s="166" t="s">
        <v>984</v>
      </c>
      <c r="B14" s="1" t="s">
        <v>985</v>
      </c>
      <c r="D14">
        <v>100013</v>
      </c>
      <c r="E14" t="s">
        <v>991</v>
      </c>
      <c r="F14" t="s">
        <v>170</v>
      </c>
      <c r="G14" t="s">
        <v>170</v>
      </c>
      <c r="H14">
        <v>10</v>
      </c>
      <c r="I14" t="s">
        <v>149</v>
      </c>
    </row>
    <row r="15" spans="1:9" ht="17.25">
      <c r="A15" s="1" t="s">
        <v>32</v>
      </c>
      <c r="B15" s="1" t="s">
        <v>33</v>
      </c>
      <c r="D15">
        <v>100014</v>
      </c>
      <c r="E15" t="s">
        <v>171</v>
      </c>
      <c r="F15" t="s">
        <v>172</v>
      </c>
      <c r="G15" t="s">
        <v>172</v>
      </c>
      <c r="H15">
        <v>10</v>
      </c>
      <c r="I15" t="s">
        <v>149</v>
      </c>
    </row>
    <row r="16" spans="1:9" ht="17.25">
      <c r="A16" s="1" t="s">
        <v>34</v>
      </c>
      <c r="B16" s="1" t="s">
        <v>35</v>
      </c>
      <c r="D16">
        <v>100015</v>
      </c>
      <c r="E16" t="s">
        <v>173</v>
      </c>
      <c r="F16" t="s">
        <v>174</v>
      </c>
      <c r="G16" t="s">
        <v>174</v>
      </c>
      <c r="H16">
        <v>10</v>
      </c>
      <c r="I16" t="s">
        <v>149</v>
      </c>
    </row>
    <row r="17" spans="1:9" ht="17.25">
      <c r="A17" s="1" t="s">
        <v>36</v>
      </c>
      <c r="B17" s="1" t="s">
        <v>37</v>
      </c>
      <c r="D17">
        <v>100016</v>
      </c>
      <c r="E17" t="s">
        <v>175</v>
      </c>
      <c r="F17" t="s">
        <v>176</v>
      </c>
      <c r="G17" t="s">
        <v>176</v>
      </c>
      <c r="H17">
        <v>10</v>
      </c>
      <c r="I17" t="s">
        <v>149</v>
      </c>
    </row>
    <row r="18" spans="1:9" ht="17.25">
      <c r="A18" s="1" t="s">
        <v>38</v>
      </c>
      <c r="B18" s="1" t="s">
        <v>74</v>
      </c>
      <c r="D18">
        <v>100017</v>
      </c>
      <c r="E18" t="s">
        <v>177</v>
      </c>
      <c r="F18" t="s">
        <v>178</v>
      </c>
      <c r="G18" t="s">
        <v>178</v>
      </c>
      <c r="H18">
        <v>10</v>
      </c>
      <c r="I18" t="s">
        <v>149</v>
      </c>
    </row>
    <row r="19" spans="1:9" ht="17.25">
      <c r="A19" s="1" t="s">
        <v>39</v>
      </c>
      <c r="B19" s="1" t="s">
        <v>75</v>
      </c>
      <c r="D19">
        <v>100018</v>
      </c>
      <c r="E19" t="s">
        <v>179</v>
      </c>
      <c r="F19" t="s">
        <v>180</v>
      </c>
      <c r="G19" t="s">
        <v>180</v>
      </c>
      <c r="H19">
        <v>10</v>
      </c>
      <c r="I19" t="s">
        <v>149</v>
      </c>
    </row>
    <row r="20" spans="1:9" ht="17.25">
      <c r="A20" s="1" t="s">
        <v>40</v>
      </c>
      <c r="B20" s="1" t="s">
        <v>41</v>
      </c>
      <c r="D20">
        <v>100019</v>
      </c>
      <c r="E20" t="s">
        <v>181</v>
      </c>
      <c r="F20" t="s">
        <v>182</v>
      </c>
      <c r="G20" t="s">
        <v>182</v>
      </c>
      <c r="H20">
        <v>10</v>
      </c>
      <c r="I20" t="s">
        <v>149</v>
      </c>
    </row>
    <row r="21" spans="1:9" ht="17.25">
      <c r="A21" s="1" t="s">
        <v>42</v>
      </c>
      <c r="B21" s="1" t="s">
        <v>43</v>
      </c>
      <c r="D21">
        <v>100020</v>
      </c>
      <c r="E21" t="s">
        <v>183</v>
      </c>
      <c r="F21" t="s">
        <v>184</v>
      </c>
      <c r="G21" t="s">
        <v>184</v>
      </c>
      <c r="H21">
        <v>10</v>
      </c>
      <c r="I21" t="s">
        <v>149</v>
      </c>
    </row>
    <row r="22" spans="1:9" ht="17.25">
      <c r="A22" s="1" t="s">
        <v>44</v>
      </c>
      <c r="B22" s="1" t="s">
        <v>45</v>
      </c>
      <c r="D22">
        <v>100021</v>
      </c>
      <c r="E22" t="s">
        <v>185</v>
      </c>
      <c r="F22" t="s">
        <v>186</v>
      </c>
      <c r="G22" t="s">
        <v>186</v>
      </c>
      <c r="H22">
        <v>10</v>
      </c>
      <c r="I22" t="s">
        <v>149</v>
      </c>
    </row>
    <row r="23" spans="1:9" ht="17.25">
      <c r="A23" s="1" t="s">
        <v>46</v>
      </c>
      <c r="B23" s="1" t="s">
        <v>47</v>
      </c>
      <c r="D23">
        <v>100022</v>
      </c>
      <c r="E23" t="s">
        <v>187</v>
      </c>
      <c r="F23" t="s">
        <v>188</v>
      </c>
      <c r="G23" t="s">
        <v>188</v>
      </c>
      <c r="H23">
        <v>10</v>
      </c>
      <c r="I23" t="s">
        <v>149</v>
      </c>
    </row>
    <row r="24" spans="1:9" ht="17.25">
      <c r="A24" s="2" t="s">
        <v>981</v>
      </c>
      <c r="B24" s="1" t="s">
        <v>982</v>
      </c>
      <c r="D24">
        <v>100024</v>
      </c>
      <c r="E24" t="s">
        <v>189</v>
      </c>
      <c r="F24" t="s">
        <v>190</v>
      </c>
      <c r="G24" t="s">
        <v>190</v>
      </c>
      <c r="H24">
        <v>10</v>
      </c>
      <c r="I24" t="s">
        <v>149</v>
      </c>
    </row>
    <row r="25" spans="1:9" ht="17.25">
      <c r="A25" s="2" t="s">
        <v>63</v>
      </c>
      <c r="B25" s="1" t="s">
        <v>81</v>
      </c>
      <c r="D25">
        <v>100026</v>
      </c>
      <c r="E25" t="s">
        <v>191</v>
      </c>
      <c r="F25" t="s">
        <v>192</v>
      </c>
      <c r="G25" t="s">
        <v>192</v>
      </c>
      <c r="H25">
        <v>10</v>
      </c>
      <c r="I25" t="s">
        <v>149</v>
      </c>
    </row>
    <row r="26" spans="1:9" ht="17.25">
      <c r="A26" s="1" t="s">
        <v>48</v>
      </c>
      <c r="B26" s="1" t="s">
        <v>983</v>
      </c>
      <c r="D26">
        <v>100028</v>
      </c>
      <c r="E26" t="s">
        <v>193</v>
      </c>
      <c r="F26" t="s">
        <v>194</v>
      </c>
      <c r="G26" t="s">
        <v>194</v>
      </c>
      <c r="H26">
        <v>10</v>
      </c>
      <c r="I26" t="s">
        <v>149</v>
      </c>
    </row>
    <row r="27" spans="1:9" ht="17.25">
      <c r="A27" s="1" t="s">
        <v>49</v>
      </c>
      <c r="B27" s="1" t="s">
        <v>65</v>
      </c>
      <c r="D27">
        <v>100030</v>
      </c>
      <c r="E27" t="s">
        <v>195</v>
      </c>
      <c r="F27" t="s">
        <v>196</v>
      </c>
      <c r="G27" t="s">
        <v>196</v>
      </c>
      <c r="H27">
        <v>10</v>
      </c>
      <c r="I27" t="s">
        <v>149</v>
      </c>
    </row>
    <row r="28" spans="1:9" ht="17.25">
      <c r="A28" s="2" t="s">
        <v>64</v>
      </c>
      <c r="B28" s="1" t="s">
        <v>66</v>
      </c>
      <c r="D28">
        <v>100032</v>
      </c>
      <c r="E28" t="s">
        <v>197</v>
      </c>
      <c r="F28" t="s">
        <v>198</v>
      </c>
      <c r="G28" t="s">
        <v>198</v>
      </c>
      <c r="H28">
        <v>10</v>
      </c>
      <c r="I28" t="s">
        <v>149</v>
      </c>
    </row>
    <row r="29" spans="1:9" ht="17.25">
      <c r="A29" s="2" t="s">
        <v>67</v>
      </c>
      <c r="B29" s="1" t="s">
        <v>68</v>
      </c>
      <c r="D29">
        <v>100033</v>
      </c>
      <c r="E29" t="s">
        <v>199</v>
      </c>
      <c r="F29" t="s">
        <v>200</v>
      </c>
      <c r="G29" t="s">
        <v>200</v>
      </c>
      <c r="H29">
        <v>10</v>
      </c>
      <c r="I29" t="s">
        <v>149</v>
      </c>
    </row>
    <row r="30" spans="1:9" ht="17.25">
      <c r="A30" s="1" t="s">
        <v>50</v>
      </c>
      <c r="B30" s="1" t="s">
        <v>78</v>
      </c>
      <c r="D30">
        <v>100034</v>
      </c>
      <c r="E30" t="s">
        <v>201</v>
      </c>
      <c r="F30" t="s">
        <v>202</v>
      </c>
      <c r="G30" t="s">
        <v>202</v>
      </c>
      <c r="H30">
        <v>10</v>
      </c>
      <c r="I30" t="s">
        <v>149</v>
      </c>
    </row>
    <row r="31" spans="1:9" ht="17.25">
      <c r="A31" s="1" t="s">
        <v>51</v>
      </c>
      <c r="B31" s="1" t="s">
        <v>79</v>
      </c>
      <c r="D31">
        <v>100035</v>
      </c>
      <c r="E31" t="s">
        <v>203</v>
      </c>
      <c r="F31" t="s">
        <v>204</v>
      </c>
      <c r="G31" t="s">
        <v>204</v>
      </c>
      <c r="H31">
        <v>10</v>
      </c>
      <c r="I31" t="s">
        <v>149</v>
      </c>
    </row>
    <row r="32" spans="1:9" ht="17.25">
      <c r="A32" s="2" t="s">
        <v>69</v>
      </c>
      <c r="B32" s="1" t="s">
        <v>71</v>
      </c>
      <c r="D32">
        <v>100036</v>
      </c>
      <c r="E32" t="s">
        <v>205</v>
      </c>
      <c r="F32" t="s">
        <v>206</v>
      </c>
      <c r="G32" t="s">
        <v>206</v>
      </c>
      <c r="H32">
        <v>10</v>
      </c>
      <c r="I32" t="s">
        <v>149</v>
      </c>
    </row>
    <row r="33" spans="1:9" ht="17.25">
      <c r="A33" s="1" t="s">
        <v>52</v>
      </c>
      <c r="B33" s="1" t="s">
        <v>70</v>
      </c>
      <c r="D33">
        <v>100037</v>
      </c>
      <c r="E33" t="s">
        <v>207</v>
      </c>
      <c r="F33" t="s">
        <v>208</v>
      </c>
      <c r="G33" t="s">
        <v>208</v>
      </c>
      <c r="H33">
        <v>10</v>
      </c>
      <c r="I33" t="s">
        <v>149</v>
      </c>
    </row>
    <row r="34" spans="1:9" ht="17.25">
      <c r="A34" s="1" t="s">
        <v>53</v>
      </c>
      <c r="B34" s="1" t="s">
        <v>76</v>
      </c>
      <c r="D34">
        <v>100038</v>
      </c>
      <c r="E34" t="s">
        <v>209</v>
      </c>
      <c r="F34" t="s">
        <v>210</v>
      </c>
      <c r="G34" t="s">
        <v>210</v>
      </c>
      <c r="H34">
        <v>10</v>
      </c>
      <c r="I34" t="s">
        <v>149</v>
      </c>
    </row>
    <row r="35" spans="1:9" ht="17.25">
      <c r="A35" s="1" t="s">
        <v>54</v>
      </c>
      <c r="B35" s="1" t="s">
        <v>77</v>
      </c>
      <c r="D35">
        <v>100039</v>
      </c>
      <c r="E35" t="s">
        <v>211</v>
      </c>
      <c r="F35" t="s">
        <v>212</v>
      </c>
      <c r="G35" t="s">
        <v>212</v>
      </c>
      <c r="H35">
        <v>10</v>
      </c>
      <c r="I35" t="s">
        <v>149</v>
      </c>
    </row>
    <row r="36" spans="1:9" ht="17.25">
      <c r="A36" s="2" t="s">
        <v>72</v>
      </c>
      <c r="B36" s="1" t="s">
        <v>80</v>
      </c>
      <c r="D36">
        <v>100040</v>
      </c>
      <c r="E36" t="s">
        <v>213</v>
      </c>
      <c r="F36" t="s">
        <v>214</v>
      </c>
      <c r="G36" t="s">
        <v>214</v>
      </c>
      <c r="H36">
        <v>10</v>
      </c>
      <c r="I36" t="s">
        <v>149</v>
      </c>
    </row>
    <row r="37" spans="1:9" ht="17.25">
      <c r="A37" s="2">
        <v>201</v>
      </c>
      <c r="B37" s="1" t="s">
        <v>73</v>
      </c>
      <c r="D37">
        <v>100041</v>
      </c>
      <c r="E37" t="s">
        <v>215</v>
      </c>
      <c r="F37" t="s">
        <v>216</v>
      </c>
      <c r="G37" t="s">
        <v>216</v>
      </c>
      <c r="H37">
        <v>10</v>
      </c>
      <c r="I37" t="s">
        <v>149</v>
      </c>
    </row>
    <row r="38" spans="1:9" ht="17.25">
      <c r="A38" s="1" t="s">
        <v>55</v>
      </c>
      <c r="B38" s="1" t="s">
        <v>56</v>
      </c>
      <c r="D38">
        <v>100042</v>
      </c>
      <c r="E38" t="s">
        <v>217</v>
      </c>
      <c r="F38" t="s">
        <v>218</v>
      </c>
      <c r="G38" t="s">
        <v>218</v>
      </c>
      <c r="H38">
        <v>10</v>
      </c>
      <c r="I38" t="s">
        <v>149</v>
      </c>
    </row>
    <row r="39" spans="1:9" ht="17.25">
      <c r="A39" s="1" t="s">
        <v>57</v>
      </c>
      <c r="B39" s="1" t="s">
        <v>58</v>
      </c>
      <c r="D39">
        <v>100043</v>
      </c>
      <c r="E39" t="s">
        <v>219</v>
      </c>
      <c r="F39" t="s">
        <v>220</v>
      </c>
      <c r="G39" t="s">
        <v>220</v>
      </c>
      <c r="H39">
        <v>10</v>
      </c>
      <c r="I39" t="s">
        <v>149</v>
      </c>
    </row>
    <row r="40" spans="1:9" ht="17.25">
      <c r="A40" s="1" t="s">
        <v>59</v>
      </c>
      <c r="B40" s="1" t="s">
        <v>60</v>
      </c>
      <c r="D40">
        <v>100044</v>
      </c>
      <c r="E40" t="s">
        <v>221</v>
      </c>
      <c r="F40" t="s">
        <v>222</v>
      </c>
      <c r="G40" t="s">
        <v>222</v>
      </c>
      <c r="H40">
        <v>10</v>
      </c>
      <c r="I40" t="s">
        <v>149</v>
      </c>
    </row>
    <row r="41" spans="4:9" ht="17.25">
      <c r="D41">
        <v>100045</v>
      </c>
      <c r="E41" t="s">
        <v>223</v>
      </c>
      <c r="F41" t="s">
        <v>224</v>
      </c>
      <c r="G41" t="s">
        <v>224</v>
      </c>
      <c r="H41">
        <v>10</v>
      </c>
      <c r="I41" t="s">
        <v>149</v>
      </c>
    </row>
    <row r="42" spans="4:9" ht="17.25">
      <c r="D42">
        <v>100046</v>
      </c>
      <c r="E42" t="s">
        <v>225</v>
      </c>
      <c r="F42" t="s">
        <v>226</v>
      </c>
      <c r="G42" t="s">
        <v>226</v>
      </c>
      <c r="H42">
        <v>10</v>
      </c>
      <c r="I42" t="s">
        <v>149</v>
      </c>
    </row>
    <row r="43" spans="4:9" ht="17.25">
      <c r="D43">
        <v>100047</v>
      </c>
      <c r="E43" t="s">
        <v>992</v>
      </c>
      <c r="F43" t="s">
        <v>964</v>
      </c>
      <c r="G43" t="s">
        <v>964</v>
      </c>
      <c r="H43">
        <v>10</v>
      </c>
      <c r="I43" t="s">
        <v>149</v>
      </c>
    </row>
    <row r="44" spans="4:9" ht="17.25">
      <c r="D44">
        <v>100048</v>
      </c>
      <c r="E44" t="s">
        <v>227</v>
      </c>
      <c r="F44" t="s">
        <v>228</v>
      </c>
      <c r="G44" t="s">
        <v>228</v>
      </c>
      <c r="H44">
        <v>10</v>
      </c>
      <c r="I44" t="s">
        <v>149</v>
      </c>
    </row>
    <row r="45" spans="4:9" ht="17.25">
      <c r="D45">
        <v>100049</v>
      </c>
      <c r="E45" t="s">
        <v>229</v>
      </c>
      <c r="F45" t="s">
        <v>230</v>
      </c>
      <c r="G45" t="s">
        <v>230</v>
      </c>
      <c r="H45">
        <v>10</v>
      </c>
      <c r="I45" t="s">
        <v>149</v>
      </c>
    </row>
    <row r="46" spans="4:9" ht="17.25">
      <c r="D46">
        <v>100050</v>
      </c>
      <c r="E46" t="s">
        <v>231</v>
      </c>
      <c r="F46" t="s">
        <v>232</v>
      </c>
      <c r="G46" t="s">
        <v>233</v>
      </c>
      <c r="H46">
        <v>10</v>
      </c>
      <c r="I46" t="s">
        <v>149</v>
      </c>
    </row>
    <row r="47" spans="4:9" ht="17.25">
      <c r="D47">
        <v>100051</v>
      </c>
      <c r="E47" t="s">
        <v>234</v>
      </c>
      <c r="F47" t="s">
        <v>235</v>
      </c>
      <c r="G47" t="s">
        <v>235</v>
      </c>
      <c r="H47">
        <v>10</v>
      </c>
      <c r="I47" t="s">
        <v>149</v>
      </c>
    </row>
    <row r="48" spans="4:9" ht="17.25">
      <c r="D48">
        <v>100052</v>
      </c>
      <c r="E48" t="s">
        <v>236</v>
      </c>
      <c r="F48" t="s">
        <v>237</v>
      </c>
      <c r="G48" t="s">
        <v>238</v>
      </c>
      <c r="H48">
        <v>10</v>
      </c>
      <c r="I48" t="s">
        <v>149</v>
      </c>
    </row>
    <row r="49" spans="4:9" ht="17.25">
      <c r="D49">
        <v>100053</v>
      </c>
      <c r="E49" t="s">
        <v>239</v>
      </c>
      <c r="F49" t="s">
        <v>993</v>
      </c>
      <c r="G49" t="s">
        <v>993</v>
      </c>
      <c r="H49">
        <v>10</v>
      </c>
      <c r="I49" t="s">
        <v>149</v>
      </c>
    </row>
    <row r="50" spans="4:11" ht="17.25">
      <c r="D50" s="163">
        <v>100054</v>
      </c>
      <c r="E50" t="s">
        <v>994</v>
      </c>
      <c r="F50" t="s">
        <v>995</v>
      </c>
      <c r="G50" t="s">
        <v>995</v>
      </c>
      <c r="H50" s="164">
        <v>10</v>
      </c>
      <c r="I50" t="s">
        <v>149</v>
      </c>
      <c r="J50" s="164"/>
      <c r="K50" s="164"/>
    </row>
    <row r="51" spans="4:11" ht="17.25">
      <c r="D51" s="163">
        <v>100055</v>
      </c>
      <c r="E51" t="s">
        <v>996</v>
      </c>
      <c r="F51" t="s">
        <v>997</v>
      </c>
      <c r="G51" t="s">
        <v>997</v>
      </c>
      <c r="H51" s="164">
        <v>10</v>
      </c>
      <c r="I51" t="s">
        <v>149</v>
      </c>
      <c r="J51" s="164"/>
      <c r="K51" s="164"/>
    </row>
    <row r="52" spans="4:11" ht="17.25">
      <c r="D52" s="163">
        <v>100056</v>
      </c>
      <c r="E52" t="s">
        <v>1046</v>
      </c>
      <c r="F52" t="s">
        <v>1047</v>
      </c>
      <c r="G52" t="s">
        <v>1047</v>
      </c>
      <c r="H52" s="164">
        <v>10</v>
      </c>
      <c r="I52" t="s">
        <v>149</v>
      </c>
      <c r="J52" s="164"/>
      <c r="K52" s="164"/>
    </row>
    <row r="53" spans="4:9" ht="17.25">
      <c r="D53">
        <v>103050</v>
      </c>
      <c r="E53" t="s">
        <v>240</v>
      </c>
      <c r="F53" t="s">
        <v>241</v>
      </c>
      <c r="G53" t="s">
        <v>241</v>
      </c>
      <c r="H53">
        <v>10</v>
      </c>
      <c r="I53" t="s">
        <v>149</v>
      </c>
    </row>
    <row r="54" spans="4:9" ht="17.25">
      <c r="D54">
        <v>103091</v>
      </c>
      <c r="E54" t="s">
        <v>242</v>
      </c>
      <c r="F54" t="s">
        <v>243</v>
      </c>
      <c r="G54" t="s">
        <v>243</v>
      </c>
      <c r="H54">
        <v>10</v>
      </c>
      <c r="I54" t="s">
        <v>149</v>
      </c>
    </row>
    <row r="55" spans="4:9" ht="17.25">
      <c r="D55">
        <v>103101</v>
      </c>
      <c r="E55" t="s">
        <v>244</v>
      </c>
      <c r="F55" t="s">
        <v>245</v>
      </c>
      <c r="G55" t="s">
        <v>245</v>
      </c>
      <c r="H55">
        <v>10</v>
      </c>
      <c r="I55" t="s">
        <v>149</v>
      </c>
    </row>
    <row r="56" spans="4:9" ht="17.25">
      <c r="D56">
        <v>103102</v>
      </c>
      <c r="E56" t="s">
        <v>246</v>
      </c>
      <c r="F56" t="s">
        <v>247</v>
      </c>
      <c r="G56" t="s">
        <v>247</v>
      </c>
      <c r="H56">
        <v>10</v>
      </c>
      <c r="I56" t="s">
        <v>149</v>
      </c>
    </row>
    <row r="57" spans="4:9" ht="17.25">
      <c r="D57">
        <v>103103</v>
      </c>
      <c r="E57" t="s">
        <v>248</v>
      </c>
      <c r="F57" t="s">
        <v>249</v>
      </c>
      <c r="G57" t="s">
        <v>249</v>
      </c>
      <c r="H57">
        <v>10</v>
      </c>
      <c r="I57" t="s">
        <v>149</v>
      </c>
    </row>
    <row r="58" spans="4:9" ht="17.25">
      <c r="D58">
        <v>103104</v>
      </c>
      <c r="E58" t="s">
        <v>250</v>
      </c>
      <c r="F58" t="s">
        <v>251</v>
      </c>
      <c r="G58" t="s">
        <v>251</v>
      </c>
      <c r="H58">
        <v>10</v>
      </c>
      <c r="I58" t="s">
        <v>149</v>
      </c>
    </row>
    <row r="59" spans="4:9" ht="17.25">
      <c r="D59">
        <v>103105</v>
      </c>
      <c r="E59" t="s">
        <v>252</v>
      </c>
      <c r="F59" t="s">
        <v>253</v>
      </c>
      <c r="G59" t="s">
        <v>253</v>
      </c>
      <c r="H59">
        <v>10</v>
      </c>
      <c r="I59" t="s">
        <v>149</v>
      </c>
    </row>
    <row r="60" spans="4:9" ht="17.25">
      <c r="D60">
        <v>103106</v>
      </c>
      <c r="E60" t="s">
        <v>246</v>
      </c>
      <c r="F60" t="s">
        <v>254</v>
      </c>
      <c r="G60" t="s">
        <v>254</v>
      </c>
      <c r="H60">
        <v>10</v>
      </c>
      <c r="I60" t="s">
        <v>149</v>
      </c>
    </row>
    <row r="61" spans="4:9" ht="17.25">
      <c r="D61">
        <v>103107</v>
      </c>
      <c r="E61" t="s">
        <v>255</v>
      </c>
      <c r="F61" t="s">
        <v>256</v>
      </c>
      <c r="G61" t="s">
        <v>256</v>
      </c>
      <c r="H61">
        <v>10</v>
      </c>
      <c r="I61" t="s">
        <v>149</v>
      </c>
    </row>
    <row r="62" spans="4:9" ht="17.25">
      <c r="D62">
        <v>103108</v>
      </c>
      <c r="E62" t="s">
        <v>257</v>
      </c>
      <c r="F62" t="s">
        <v>258</v>
      </c>
      <c r="G62" t="s">
        <v>258</v>
      </c>
      <c r="H62">
        <v>10</v>
      </c>
      <c r="I62" t="s">
        <v>149</v>
      </c>
    </row>
    <row r="63" spans="4:9" ht="17.25">
      <c r="D63">
        <v>103109</v>
      </c>
      <c r="E63" t="s">
        <v>259</v>
      </c>
      <c r="F63" t="s">
        <v>260</v>
      </c>
      <c r="G63" t="s">
        <v>260</v>
      </c>
      <c r="H63">
        <v>10</v>
      </c>
      <c r="I63" t="s">
        <v>149</v>
      </c>
    </row>
    <row r="64" spans="4:9" ht="17.25">
      <c r="D64">
        <v>103110</v>
      </c>
      <c r="E64" t="s">
        <v>261</v>
      </c>
      <c r="F64" t="s">
        <v>262</v>
      </c>
      <c r="G64" t="s">
        <v>262</v>
      </c>
      <c r="H64">
        <v>10</v>
      </c>
      <c r="I64" t="s">
        <v>149</v>
      </c>
    </row>
    <row r="65" spans="4:9" ht="17.25">
      <c r="D65">
        <v>103111</v>
      </c>
      <c r="E65" t="s">
        <v>263</v>
      </c>
      <c r="F65" t="s">
        <v>264</v>
      </c>
      <c r="G65" t="s">
        <v>264</v>
      </c>
      <c r="H65">
        <v>10</v>
      </c>
      <c r="I65" t="s">
        <v>149</v>
      </c>
    </row>
    <row r="66" spans="4:9" ht="17.25">
      <c r="D66">
        <v>103112</v>
      </c>
      <c r="E66" t="s">
        <v>265</v>
      </c>
      <c r="F66" t="s">
        <v>266</v>
      </c>
      <c r="G66" t="s">
        <v>266</v>
      </c>
      <c r="H66">
        <v>10</v>
      </c>
      <c r="I66" t="s">
        <v>149</v>
      </c>
    </row>
    <row r="67" spans="4:9" ht="17.25">
      <c r="D67">
        <v>103113</v>
      </c>
      <c r="E67" t="s">
        <v>267</v>
      </c>
      <c r="F67" t="s">
        <v>268</v>
      </c>
      <c r="G67" t="s">
        <v>268</v>
      </c>
      <c r="H67">
        <v>10</v>
      </c>
      <c r="I67" t="s">
        <v>149</v>
      </c>
    </row>
    <row r="68" spans="4:9" ht="17.25">
      <c r="D68">
        <v>103114</v>
      </c>
      <c r="E68" t="s">
        <v>269</v>
      </c>
      <c r="F68" t="s">
        <v>270</v>
      </c>
      <c r="G68" t="s">
        <v>270</v>
      </c>
      <c r="H68">
        <v>10</v>
      </c>
      <c r="I68" t="s">
        <v>149</v>
      </c>
    </row>
    <row r="69" spans="4:9" ht="17.25">
      <c r="D69">
        <v>103115</v>
      </c>
      <c r="E69" t="s">
        <v>271</v>
      </c>
      <c r="F69" t="s">
        <v>965</v>
      </c>
      <c r="G69" t="s">
        <v>965</v>
      </c>
      <c r="H69">
        <v>10</v>
      </c>
      <c r="I69" t="s">
        <v>149</v>
      </c>
    </row>
    <row r="70" spans="4:9" ht="17.25">
      <c r="D70">
        <v>103116</v>
      </c>
      <c r="E70" t="s">
        <v>272</v>
      </c>
      <c r="F70" t="s">
        <v>273</v>
      </c>
      <c r="G70" t="s">
        <v>273</v>
      </c>
      <c r="H70">
        <v>10</v>
      </c>
      <c r="I70" t="s">
        <v>149</v>
      </c>
    </row>
    <row r="71" spans="4:9" ht="17.25">
      <c r="D71">
        <v>103117</v>
      </c>
      <c r="E71" t="s">
        <v>274</v>
      </c>
      <c r="F71" t="s">
        <v>275</v>
      </c>
      <c r="G71" t="s">
        <v>275</v>
      </c>
      <c r="H71">
        <v>10</v>
      </c>
      <c r="I71" t="s">
        <v>149</v>
      </c>
    </row>
    <row r="72" spans="4:9" ht="17.25">
      <c r="D72">
        <v>103118</v>
      </c>
      <c r="E72" t="s">
        <v>276</v>
      </c>
      <c r="F72" t="s">
        <v>277</v>
      </c>
      <c r="G72" t="s">
        <v>278</v>
      </c>
      <c r="H72">
        <v>10</v>
      </c>
      <c r="I72" t="s">
        <v>149</v>
      </c>
    </row>
    <row r="73" spans="4:9" ht="17.25">
      <c r="D73">
        <v>103119</v>
      </c>
      <c r="E73" t="s">
        <v>279</v>
      </c>
      <c r="F73" t="s">
        <v>280</v>
      </c>
      <c r="G73" t="s">
        <v>280</v>
      </c>
      <c r="H73">
        <v>10</v>
      </c>
      <c r="I73" t="s">
        <v>149</v>
      </c>
    </row>
    <row r="74" spans="4:9" ht="17.25">
      <c r="D74">
        <v>103120</v>
      </c>
      <c r="E74" t="s">
        <v>281</v>
      </c>
      <c r="F74" t="s">
        <v>282</v>
      </c>
      <c r="G74" t="s">
        <v>282</v>
      </c>
      <c r="H74">
        <v>10</v>
      </c>
      <c r="I74" t="s">
        <v>149</v>
      </c>
    </row>
    <row r="75" spans="4:9" ht="17.25">
      <c r="D75">
        <v>103121</v>
      </c>
      <c r="E75" t="s">
        <v>283</v>
      </c>
      <c r="F75" t="s">
        <v>284</v>
      </c>
      <c r="G75" t="s">
        <v>284</v>
      </c>
      <c r="H75">
        <v>10</v>
      </c>
      <c r="I75" t="s">
        <v>149</v>
      </c>
    </row>
    <row r="76" spans="4:9" ht="17.25">
      <c r="D76">
        <v>103122</v>
      </c>
      <c r="E76" t="s">
        <v>285</v>
      </c>
      <c r="F76" t="s">
        <v>286</v>
      </c>
      <c r="G76" t="s">
        <v>286</v>
      </c>
      <c r="H76">
        <v>10</v>
      </c>
      <c r="I76" t="s">
        <v>149</v>
      </c>
    </row>
    <row r="77" spans="4:9" ht="17.25">
      <c r="D77">
        <v>103123</v>
      </c>
      <c r="E77" t="s">
        <v>287</v>
      </c>
      <c r="F77" t="s">
        <v>288</v>
      </c>
      <c r="G77" t="s">
        <v>288</v>
      </c>
      <c r="H77">
        <v>10</v>
      </c>
      <c r="I77" t="s">
        <v>149</v>
      </c>
    </row>
    <row r="78" spans="4:9" ht="17.25">
      <c r="D78">
        <v>103124</v>
      </c>
      <c r="E78" t="s">
        <v>289</v>
      </c>
      <c r="F78" t="s">
        <v>290</v>
      </c>
      <c r="G78" t="s">
        <v>290</v>
      </c>
      <c r="H78">
        <v>10</v>
      </c>
      <c r="I78" t="s">
        <v>149</v>
      </c>
    </row>
    <row r="79" spans="4:9" ht="17.25">
      <c r="D79">
        <v>103125</v>
      </c>
      <c r="E79" t="s">
        <v>291</v>
      </c>
      <c r="F79" t="s">
        <v>292</v>
      </c>
      <c r="G79" t="s">
        <v>292</v>
      </c>
      <c r="H79">
        <v>10</v>
      </c>
      <c r="I79" t="s">
        <v>149</v>
      </c>
    </row>
    <row r="80" spans="4:9" ht="17.25">
      <c r="D80">
        <v>103126</v>
      </c>
      <c r="E80" t="s">
        <v>293</v>
      </c>
      <c r="F80" t="s">
        <v>294</v>
      </c>
      <c r="G80" t="s">
        <v>294</v>
      </c>
      <c r="H80">
        <v>10</v>
      </c>
      <c r="I80" t="s">
        <v>149</v>
      </c>
    </row>
    <row r="81" spans="4:9" ht="17.25">
      <c r="D81">
        <v>103127</v>
      </c>
      <c r="E81" t="s">
        <v>295</v>
      </c>
      <c r="F81" t="s">
        <v>296</v>
      </c>
      <c r="G81" t="s">
        <v>296</v>
      </c>
      <c r="H81">
        <v>10</v>
      </c>
      <c r="I81" t="s">
        <v>149</v>
      </c>
    </row>
    <row r="82" spans="4:9" ht="17.25">
      <c r="D82">
        <v>103128</v>
      </c>
      <c r="E82" t="s">
        <v>297</v>
      </c>
      <c r="F82" t="s">
        <v>298</v>
      </c>
      <c r="G82" t="s">
        <v>298</v>
      </c>
      <c r="H82">
        <v>10</v>
      </c>
      <c r="I82" t="s">
        <v>149</v>
      </c>
    </row>
    <row r="83" spans="4:9" ht="17.25">
      <c r="D83">
        <v>103129</v>
      </c>
      <c r="E83" t="s">
        <v>299</v>
      </c>
      <c r="F83" t="s">
        <v>300</v>
      </c>
      <c r="G83" t="s">
        <v>300</v>
      </c>
      <c r="H83">
        <v>10</v>
      </c>
      <c r="I83" t="s">
        <v>149</v>
      </c>
    </row>
    <row r="84" spans="4:9" ht="17.25">
      <c r="D84">
        <v>103130</v>
      </c>
      <c r="E84" t="s">
        <v>301</v>
      </c>
      <c r="F84" t="s">
        <v>302</v>
      </c>
      <c r="G84" t="s">
        <v>302</v>
      </c>
      <c r="H84">
        <v>10</v>
      </c>
      <c r="I84" t="s">
        <v>149</v>
      </c>
    </row>
    <row r="85" spans="4:9" ht="17.25">
      <c r="D85">
        <v>103131</v>
      </c>
      <c r="E85" t="s">
        <v>303</v>
      </c>
      <c r="F85" t="s">
        <v>304</v>
      </c>
      <c r="G85" t="s">
        <v>304</v>
      </c>
      <c r="H85">
        <v>10</v>
      </c>
      <c r="I85" t="s">
        <v>149</v>
      </c>
    </row>
    <row r="86" spans="4:9" ht="17.25">
      <c r="D86">
        <v>103132</v>
      </c>
      <c r="E86" t="s">
        <v>305</v>
      </c>
      <c r="F86" t="s">
        <v>306</v>
      </c>
      <c r="G86" t="s">
        <v>306</v>
      </c>
      <c r="H86">
        <v>10</v>
      </c>
      <c r="I86" t="s">
        <v>149</v>
      </c>
    </row>
    <row r="87" spans="4:9" ht="17.25">
      <c r="D87">
        <v>103133</v>
      </c>
      <c r="E87" t="s">
        <v>307</v>
      </c>
      <c r="F87" t="s">
        <v>308</v>
      </c>
      <c r="G87" t="s">
        <v>308</v>
      </c>
      <c r="H87">
        <v>10</v>
      </c>
      <c r="I87" t="s">
        <v>149</v>
      </c>
    </row>
    <row r="88" spans="4:9" ht="17.25">
      <c r="D88">
        <v>103134</v>
      </c>
      <c r="E88" t="s">
        <v>309</v>
      </c>
      <c r="F88" t="s">
        <v>310</v>
      </c>
      <c r="G88" t="s">
        <v>310</v>
      </c>
      <c r="H88">
        <v>10</v>
      </c>
      <c r="I88" t="s">
        <v>149</v>
      </c>
    </row>
    <row r="89" spans="4:9" ht="17.25">
      <c r="D89">
        <v>103135</v>
      </c>
      <c r="E89" t="s">
        <v>311</v>
      </c>
      <c r="F89" t="s">
        <v>312</v>
      </c>
      <c r="G89" t="s">
        <v>312</v>
      </c>
      <c r="H89">
        <v>10</v>
      </c>
      <c r="I89" t="s">
        <v>149</v>
      </c>
    </row>
    <row r="90" spans="4:9" ht="17.25">
      <c r="D90">
        <v>103136</v>
      </c>
      <c r="E90" t="s">
        <v>313</v>
      </c>
      <c r="F90" t="s">
        <v>314</v>
      </c>
      <c r="G90" t="s">
        <v>314</v>
      </c>
      <c r="H90">
        <v>10</v>
      </c>
      <c r="I90" t="s">
        <v>149</v>
      </c>
    </row>
    <row r="91" spans="4:9" ht="17.25">
      <c r="D91">
        <v>103137</v>
      </c>
      <c r="E91" t="s">
        <v>315</v>
      </c>
      <c r="F91" t="s">
        <v>316</v>
      </c>
      <c r="G91" t="s">
        <v>316</v>
      </c>
      <c r="H91">
        <v>10</v>
      </c>
      <c r="I91" t="s">
        <v>149</v>
      </c>
    </row>
    <row r="92" spans="4:9" ht="17.25">
      <c r="D92">
        <v>103138</v>
      </c>
      <c r="E92" t="s">
        <v>317</v>
      </c>
      <c r="F92" t="s">
        <v>318</v>
      </c>
      <c r="G92" t="s">
        <v>318</v>
      </c>
      <c r="H92">
        <v>10</v>
      </c>
      <c r="I92" t="s">
        <v>149</v>
      </c>
    </row>
    <row r="93" spans="4:9" ht="17.25">
      <c r="D93">
        <v>103139</v>
      </c>
      <c r="E93" t="s">
        <v>319</v>
      </c>
      <c r="F93" t="s">
        <v>320</v>
      </c>
      <c r="G93" t="s">
        <v>320</v>
      </c>
      <c r="H93">
        <v>10</v>
      </c>
      <c r="I93" t="s">
        <v>149</v>
      </c>
    </row>
    <row r="94" spans="4:9" ht="17.25">
      <c r="D94">
        <v>103140</v>
      </c>
      <c r="E94" t="s">
        <v>321</v>
      </c>
      <c r="F94" t="s">
        <v>322</v>
      </c>
      <c r="G94" t="s">
        <v>322</v>
      </c>
      <c r="H94">
        <v>10</v>
      </c>
      <c r="I94" t="s">
        <v>149</v>
      </c>
    </row>
    <row r="95" spans="4:9" ht="17.25">
      <c r="D95">
        <v>103141</v>
      </c>
      <c r="E95" t="s">
        <v>323</v>
      </c>
      <c r="F95" t="s">
        <v>324</v>
      </c>
      <c r="G95" t="s">
        <v>324</v>
      </c>
      <c r="H95">
        <v>10</v>
      </c>
      <c r="I95" t="s">
        <v>149</v>
      </c>
    </row>
    <row r="96" spans="4:9" ht="17.25">
      <c r="D96">
        <v>103142</v>
      </c>
      <c r="E96" t="s">
        <v>325</v>
      </c>
      <c r="F96" t="s">
        <v>326</v>
      </c>
      <c r="G96" t="s">
        <v>326</v>
      </c>
      <c r="H96">
        <v>10</v>
      </c>
      <c r="I96" t="s">
        <v>149</v>
      </c>
    </row>
    <row r="97" spans="4:9" ht="17.25">
      <c r="D97">
        <v>103143</v>
      </c>
      <c r="E97" t="s">
        <v>327</v>
      </c>
      <c r="F97" t="s">
        <v>328</v>
      </c>
      <c r="G97" t="s">
        <v>328</v>
      </c>
      <c r="H97">
        <v>10</v>
      </c>
      <c r="I97" t="s">
        <v>149</v>
      </c>
    </row>
    <row r="98" spans="4:9" ht="17.25">
      <c r="D98">
        <v>103144</v>
      </c>
      <c r="E98" t="s">
        <v>329</v>
      </c>
      <c r="F98" t="s">
        <v>330</v>
      </c>
      <c r="G98" t="s">
        <v>330</v>
      </c>
      <c r="H98">
        <v>10</v>
      </c>
      <c r="I98" t="s">
        <v>149</v>
      </c>
    </row>
    <row r="99" spans="4:9" ht="17.25">
      <c r="D99">
        <v>103145</v>
      </c>
      <c r="E99" t="s">
        <v>331</v>
      </c>
      <c r="F99" t="s">
        <v>332</v>
      </c>
      <c r="G99" t="s">
        <v>332</v>
      </c>
      <c r="H99">
        <v>10</v>
      </c>
      <c r="I99" t="s">
        <v>149</v>
      </c>
    </row>
    <row r="100" spans="4:9" ht="17.25">
      <c r="D100">
        <v>103146</v>
      </c>
      <c r="E100" t="s">
        <v>333</v>
      </c>
      <c r="F100" t="s">
        <v>334</v>
      </c>
      <c r="G100" t="s">
        <v>334</v>
      </c>
      <c r="H100">
        <v>10</v>
      </c>
      <c r="I100" t="s">
        <v>149</v>
      </c>
    </row>
    <row r="101" spans="4:9" ht="17.25">
      <c r="D101">
        <v>103147</v>
      </c>
      <c r="E101" t="s">
        <v>335</v>
      </c>
      <c r="F101" t="s">
        <v>336</v>
      </c>
      <c r="G101" t="s">
        <v>336</v>
      </c>
      <c r="H101">
        <v>10</v>
      </c>
      <c r="I101" t="s">
        <v>149</v>
      </c>
    </row>
    <row r="102" spans="4:9" ht="17.25">
      <c r="D102">
        <v>103148</v>
      </c>
      <c r="E102" t="s">
        <v>337</v>
      </c>
      <c r="F102" t="s">
        <v>338</v>
      </c>
      <c r="G102" t="s">
        <v>338</v>
      </c>
      <c r="H102">
        <v>10</v>
      </c>
      <c r="I102" t="s">
        <v>149</v>
      </c>
    </row>
    <row r="103" spans="4:9" ht="17.25">
      <c r="D103">
        <v>103149</v>
      </c>
      <c r="E103" t="s">
        <v>339</v>
      </c>
      <c r="F103" t="s">
        <v>340</v>
      </c>
      <c r="G103" t="s">
        <v>340</v>
      </c>
      <c r="H103">
        <v>10</v>
      </c>
      <c r="I103" t="s">
        <v>149</v>
      </c>
    </row>
    <row r="104" spans="4:9" ht="17.25">
      <c r="D104">
        <v>103150</v>
      </c>
      <c r="E104" t="s">
        <v>341</v>
      </c>
      <c r="F104" t="s">
        <v>342</v>
      </c>
      <c r="G104" t="s">
        <v>342</v>
      </c>
      <c r="H104">
        <v>10</v>
      </c>
      <c r="I104" t="s">
        <v>149</v>
      </c>
    </row>
    <row r="105" spans="4:9" ht="17.25">
      <c r="D105">
        <v>103151</v>
      </c>
      <c r="E105" t="s">
        <v>343</v>
      </c>
      <c r="F105" t="s">
        <v>344</v>
      </c>
      <c r="G105" t="s">
        <v>344</v>
      </c>
      <c r="H105">
        <v>10</v>
      </c>
      <c r="I105" t="s">
        <v>149</v>
      </c>
    </row>
    <row r="106" spans="4:9" ht="17.25">
      <c r="D106">
        <v>103152</v>
      </c>
      <c r="E106" t="s">
        <v>345</v>
      </c>
      <c r="F106" t="s">
        <v>346</v>
      </c>
      <c r="G106" t="s">
        <v>346</v>
      </c>
      <c r="H106">
        <v>10</v>
      </c>
      <c r="I106" t="s">
        <v>149</v>
      </c>
    </row>
    <row r="107" spans="4:9" ht="17.25">
      <c r="D107">
        <v>103153</v>
      </c>
      <c r="E107" t="s">
        <v>347</v>
      </c>
      <c r="F107" t="s">
        <v>348</v>
      </c>
      <c r="G107" t="s">
        <v>348</v>
      </c>
      <c r="H107">
        <v>10</v>
      </c>
      <c r="I107" t="s">
        <v>149</v>
      </c>
    </row>
    <row r="108" spans="4:9" ht="17.25">
      <c r="D108">
        <v>103154</v>
      </c>
      <c r="E108" t="s">
        <v>349</v>
      </c>
      <c r="F108" t="s">
        <v>350</v>
      </c>
      <c r="G108" t="s">
        <v>350</v>
      </c>
      <c r="H108">
        <v>10</v>
      </c>
      <c r="I108" t="s">
        <v>149</v>
      </c>
    </row>
    <row r="109" spans="4:9" ht="17.25">
      <c r="D109">
        <v>103155</v>
      </c>
      <c r="E109" t="s">
        <v>351</v>
      </c>
      <c r="F109" t="s">
        <v>352</v>
      </c>
      <c r="G109" t="s">
        <v>352</v>
      </c>
      <c r="H109">
        <v>10</v>
      </c>
      <c r="I109" t="s">
        <v>149</v>
      </c>
    </row>
    <row r="110" spans="4:9" ht="17.25">
      <c r="D110">
        <v>103156</v>
      </c>
      <c r="E110" t="s">
        <v>353</v>
      </c>
      <c r="F110" t="s">
        <v>354</v>
      </c>
      <c r="G110" t="s">
        <v>354</v>
      </c>
      <c r="H110">
        <v>10</v>
      </c>
      <c r="I110" t="s">
        <v>149</v>
      </c>
    </row>
    <row r="111" spans="4:9" ht="17.25">
      <c r="D111">
        <v>103157</v>
      </c>
      <c r="E111" t="s">
        <v>355</v>
      </c>
      <c r="F111" t="s">
        <v>356</v>
      </c>
      <c r="G111" t="s">
        <v>356</v>
      </c>
      <c r="H111">
        <v>10</v>
      </c>
      <c r="I111" t="s">
        <v>149</v>
      </c>
    </row>
    <row r="112" spans="4:9" ht="17.25">
      <c r="D112">
        <v>103158</v>
      </c>
      <c r="E112" t="s">
        <v>357</v>
      </c>
      <c r="F112" t="s">
        <v>358</v>
      </c>
      <c r="G112" t="s">
        <v>358</v>
      </c>
      <c r="H112">
        <v>10</v>
      </c>
      <c r="I112" t="s">
        <v>149</v>
      </c>
    </row>
    <row r="113" spans="4:9" ht="17.25">
      <c r="D113">
        <v>103159</v>
      </c>
      <c r="E113" t="s">
        <v>359</v>
      </c>
      <c r="F113" t="s">
        <v>360</v>
      </c>
      <c r="G113" t="s">
        <v>360</v>
      </c>
      <c r="H113">
        <v>10</v>
      </c>
      <c r="I113" t="s">
        <v>149</v>
      </c>
    </row>
    <row r="114" spans="4:9" ht="17.25">
      <c r="D114">
        <v>103160</v>
      </c>
      <c r="E114" t="s">
        <v>361</v>
      </c>
      <c r="F114" t="s">
        <v>362</v>
      </c>
      <c r="G114" t="s">
        <v>362</v>
      </c>
      <c r="H114">
        <v>10</v>
      </c>
      <c r="I114" t="s">
        <v>149</v>
      </c>
    </row>
    <row r="115" spans="4:9" ht="17.25">
      <c r="D115">
        <v>103162</v>
      </c>
      <c r="E115" t="s">
        <v>363</v>
      </c>
      <c r="F115" t="s">
        <v>364</v>
      </c>
      <c r="G115" t="s">
        <v>364</v>
      </c>
      <c r="H115">
        <v>10</v>
      </c>
      <c r="I115" t="s">
        <v>149</v>
      </c>
    </row>
    <row r="116" spans="4:9" ht="17.25">
      <c r="D116">
        <v>103163</v>
      </c>
      <c r="E116" t="s">
        <v>365</v>
      </c>
      <c r="F116" t="s">
        <v>366</v>
      </c>
      <c r="G116" t="s">
        <v>366</v>
      </c>
      <c r="H116">
        <v>10</v>
      </c>
      <c r="I116" t="s">
        <v>149</v>
      </c>
    </row>
    <row r="117" spans="4:9" ht="17.25">
      <c r="D117">
        <v>103164</v>
      </c>
      <c r="E117" t="s">
        <v>367</v>
      </c>
      <c r="F117" t="s">
        <v>368</v>
      </c>
      <c r="G117" t="s">
        <v>368</v>
      </c>
      <c r="H117">
        <v>10</v>
      </c>
      <c r="I117" t="s">
        <v>149</v>
      </c>
    </row>
    <row r="118" spans="4:9" ht="17.25">
      <c r="D118">
        <v>103165</v>
      </c>
      <c r="E118" t="s">
        <v>369</v>
      </c>
      <c r="F118" t="s">
        <v>370</v>
      </c>
      <c r="G118" t="s">
        <v>370</v>
      </c>
      <c r="H118">
        <v>10</v>
      </c>
      <c r="I118" t="s">
        <v>149</v>
      </c>
    </row>
    <row r="119" spans="4:9" ht="17.25">
      <c r="D119">
        <v>103166</v>
      </c>
      <c r="E119" t="s">
        <v>371</v>
      </c>
      <c r="F119" t="s">
        <v>372</v>
      </c>
      <c r="G119" t="s">
        <v>372</v>
      </c>
      <c r="H119">
        <v>10</v>
      </c>
      <c r="I119" t="s">
        <v>149</v>
      </c>
    </row>
    <row r="120" spans="4:9" ht="17.25">
      <c r="D120">
        <v>103167</v>
      </c>
      <c r="E120" t="s">
        <v>373</v>
      </c>
      <c r="F120" t="s">
        <v>374</v>
      </c>
      <c r="G120" t="s">
        <v>374</v>
      </c>
      <c r="H120">
        <v>10</v>
      </c>
      <c r="I120" t="s">
        <v>149</v>
      </c>
    </row>
    <row r="121" spans="4:9" ht="17.25">
      <c r="D121">
        <v>103168</v>
      </c>
      <c r="E121" t="s">
        <v>375</v>
      </c>
      <c r="F121" t="s">
        <v>376</v>
      </c>
      <c r="G121" t="s">
        <v>376</v>
      </c>
      <c r="H121">
        <v>10</v>
      </c>
      <c r="I121" t="s">
        <v>149</v>
      </c>
    </row>
    <row r="122" spans="4:9" ht="17.25">
      <c r="D122">
        <v>103169</v>
      </c>
      <c r="E122" t="s">
        <v>377</v>
      </c>
      <c r="F122" t="s">
        <v>378</v>
      </c>
      <c r="G122" t="s">
        <v>378</v>
      </c>
      <c r="H122">
        <v>10</v>
      </c>
      <c r="I122" t="s">
        <v>149</v>
      </c>
    </row>
    <row r="123" spans="4:9" ht="17.25">
      <c r="D123">
        <v>103170</v>
      </c>
      <c r="E123" t="s">
        <v>379</v>
      </c>
      <c r="F123" t="s">
        <v>380</v>
      </c>
      <c r="G123" t="s">
        <v>380</v>
      </c>
      <c r="H123">
        <v>10</v>
      </c>
      <c r="I123" t="s">
        <v>149</v>
      </c>
    </row>
    <row r="124" spans="4:9" ht="17.25">
      <c r="D124">
        <v>103171</v>
      </c>
      <c r="E124" t="s">
        <v>381</v>
      </c>
      <c r="F124" t="s">
        <v>382</v>
      </c>
      <c r="G124" t="s">
        <v>382</v>
      </c>
      <c r="H124">
        <v>10</v>
      </c>
      <c r="I124" t="s">
        <v>149</v>
      </c>
    </row>
    <row r="125" spans="4:9" ht="17.25">
      <c r="D125">
        <v>103172</v>
      </c>
      <c r="E125" t="s">
        <v>383</v>
      </c>
      <c r="F125" t="s">
        <v>384</v>
      </c>
      <c r="G125" t="s">
        <v>384</v>
      </c>
      <c r="H125">
        <v>10</v>
      </c>
      <c r="I125" t="s">
        <v>149</v>
      </c>
    </row>
    <row r="126" spans="4:9" ht="17.25">
      <c r="D126">
        <v>103173</v>
      </c>
      <c r="E126" t="s">
        <v>385</v>
      </c>
      <c r="F126" t="s">
        <v>386</v>
      </c>
      <c r="G126" t="s">
        <v>386</v>
      </c>
      <c r="H126">
        <v>10</v>
      </c>
      <c r="I126" t="s">
        <v>149</v>
      </c>
    </row>
    <row r="127" spans="4:9" ht="17.25">
      <c r="D127">
        <v>103174</v>
      </c>
      <c r="E127" t="s">
        <v>387</v>
      </c>
      <c r="F127" t="s">
        <v>388</v>
      </c>
      <c r="G127" t="s">
        <v>388</v>
      </c>
      <c r="H127">
        <v>10</v>
      </c>
      <c r="I127" t="s">
        <v>149</v>
      </c>
    </row>
    <row r="128" spans="4:9" ht="17.25">
      <c r="D128">
        <v>103175</v>
      </c>
      <c r="E128" t="s">
        <v>389</v>
      </c>
      <c r="F128" t="s">
        <v>390</v>
      </c>
      <c r="G128" t="s">
        <v>390</v>
      </c>
      <c r="H128">
        <v>10</v>
      </c>
      <c r="I128" t="s">
        <v>149</v>
      </c>
    </row>
    <row r="129" spans="4:9" ht="17.25">
      <c r="D129">
        <v>103176</v>
      </c>
      <c r="E129" t="s">
        <v>949</v>
      </c>
      <c r="F129" t="s">
        <v>395</v>
      </c>
      <c r="G129" t="s">
        <v>395</v>
      </c>
      <c r="H129">
        <v>10</v>
      </c>
      <c r="I129" t="s">
        <v>149</v>
      </c>
    </row>
    <row r="130" spans="4:9" ht="17.25">
      <c r="D130">
        <v>103179</v>
      </c>
      <c r="E130" t="s">
        <v>966</v>
      </c>
      <c r="F130" t="s">
        <v>967</v>
      </c>
      <c r="G130" t="s">
        <v>968</v>
      </c>
      <c r="H130">
        <v>10</v>
      </c>
      <c r="I130" t="s">
        <v>149</v>
      </c>
    </row>
    <row r="131" spans="4:9" ht="17.25">
      <c r="D131">
        <v>103180</v>
      </c>
      <c r="E131" t="s">
        <v>391</v>
      </c>
      <c r="F131" t="s">
        <v>392</v>
      </c>
      <c r="G131" t="s">
        <v>392</v>
      </c>
      <c r="H131">
        <v>10</v>
      </c>
      <c r="I131" t="s">
        <v>149</v>
      </c>
    </row>
    <row r="132" spans="4:9" ht="17.25">
      <c r="D132">
        <v>103181</v>
      </c>
      <c r="E132" t="s">
        <v>393</v>
      </c>
      <c r="F132" t="s">
        <v>394</v>
      </c>
      <c r="G132" t="s">
        <v>394</v>
      </c>
      <c r="H132">
        <v>10</v>
      </c>
      <c r="I132" t="s">
        <v>149</v>
      </c>
    </row>
    <row r="133" spans="4:9" ht="17.25">
      <c r="D133">
        <v>103454</v>
      </c>
      <c r="F133" t="s">
        <v>396</v>
      </c>
      <c r="G133" t="s">
        <v>396</v>
      </c>
      <c r="H133">
        <v>10</v>
      </c>
      <c r="I133" t="s">
        <v>149</v>
      </c>
    </row>
    <row r="134" spans="4:9" ht="17.25">
      <c r="D134">
        <v>103455</v>
      </c>
      <c r="F134" t="s">
        <v>397</v>
      </c>
      <c r="G134" t="s">
        <v>397</v>
      </c>
      <c r="H134">
        <v>10</v>
      </c>
      <c r="I134" t="s">
        <v>149</v>
      </c>
    </row>
    <row r="135" spans="4:9" ht="17.25">
      <c r="D135">
        <v>103456</v>
      </c>
      <c r="F135" t="s">
        <v>398</v>
      </c>
      <c r="G135" t="s">
        <v>398</v>
      </c>
      <c r="H135">
        <v>10</v>
      </c>
      <c r="I135" t="s">
        <v>149</v>
      </c>
    </row>
    <row r="136" spans="4:9" ht="17.25">
      <c r="D136">
        <v>103457</v>
      </c>
      <c r="F136" t="s">
        <v>399</v>
      </c>
      <c r="G136" t="s">
        <v>399</v>
      </c>
      <c r="H136">
        <v>10</v>
      </c>
      <c r="I136" t="s">
        <v>149</v>
      </c>
    </row>
    <row r="137" spans="4:9" ht="17.25">
      <c r="D137">
        <v>103501</v>
      </c>
      <c r="E137" t="s">
        <v>400</v>
      </c>
      <c r="F137" t="s">
        <v>401</v>
      </c>
      <c r="G137" t="s">
        <v>401</v>
      </c>
      <c r="H137">
        <v>10</v>
      </c>
      <c r="I137" t="s">
        <v>149</v>
      </c>
    </row>
    <row r="138" spans="4:9" ht="17.25">
      <c r="D138">
        <v>103502</v>
      </c>
      <c r="E138" t="s">
        <v>402</v>
      </c>
      <c r="F138" t="s">
        <v>403</v>
      </c>
      <c r="G138" t="s">
        <v>403</v>
      </c>
      <c r="H138">
        <v>10</v>
      </c>
      <c r="I138" t="s">
        <v>149</v>
      </c>
    </row>
    <row r="139" spans="4:9" ht="17.25">
      <c r="D139">
        <v>103503</v>
      </c>
      <c r="E139" t="s">
        <v>404</v>
      </c>
      <c r="F139" t="s">
        <v>405</v>
      </c>
      <c r="G139" t="s">
        <v>405</v>
      </c>
      <c r="H139">
        <v>10</v>
      </c>
      <c r="I139" t="s">
        <v>149</v>
      </c>
    </row>
    <row r="140" spans="4:9" ht="17.25">
      <c r="D140">
        <v>103504</v>
      </c>
      <c r="E140" t="s">
        <v>406</v>
      </c>
      <c r="F140" t="s">
        <v>407</v>
      </c>
      <c r="G140" t="s">
        <v>407</v>
      </c>
      <c r="H140">
        <v>10</v>
      </c>
      <c r="I140" t="s">
        <v>149</v>
      </c>
    </row>
    <row r="141" spans="4:9" ht="17.25">
      <c r="D141">
        <v>103505</v>
      </c>
      <c r="E141" t="s">
        <v>408</v>
      </c>
      <c r="F141" t="s">
        <v>409</v>
      </c>
      <c r="G141" t="s">
        <v>409</v>
      </c>
      <c r="H141">
        <v>10</v>
      </c>
      <c r="I141" t="s">
        <v>149</v>
      </c>
    </row>
    <row r="142" spans="4:9" ht="17.25">
      <c r="D142">
        <v>103506</v>
      </c>
      <c r="E142" t="s">
        <v>410</v>
      </c>
      <c r="F142" t="s">
        <v>411</v>
      </c>
      <c r="G142" t="s">
        <v>411</v>
      </c>
      <c r="H142">
        <v>10</v>
      </c>
      <c r="I142" t="s">
        <v>149</v>
      </c>
    </row>
    <row r="143" spans="4:9" ht="17.25">
      <c r="D143">
        <v>103507</v>
      </c>
      <c r="E143" t="s">
        <v>412</v>
      </c>
      <c r="F143" t="s">
        <v>413</v>
      </c>
      <c r="G143" t="s">
        <v>413</v>
      </c>
      <c r="H143">
        <v>10</v>
      </c>
      <c r="I143" t="s">
        <v>149</v>
      </c>
    </row>
    <row r="144" spans="4:9" ht="17.25">
      <c r="D144">
        <v>103508</v>
      </c>
      <c r="E144" t="s">
        <v>414</v>
      </c>
      <c r="F144" t="s">
        <v>415</v>
      </c>
      <c r="G144" t="s">
        <v>415</v>
      </c>
      <c r="H144">
        <v>10</v>
      </c>
      <c r="I144" t="s">
        <v>149</v>
      </c>
    </row>
    <row r="145" spans="4:9" ht="17.25">
      <c r="D145">
        <v>103509</v>
      </c>
      <c r="E145" t="s">
        <v>416</v>
      </c>
      <c r="F145" t="s">
        <v>417</v>
      </c>
      <c r="G145" t="s">
        <v>417</v>
      </c>
      <c r="H145">
        <v>10</v>
      </c>
      <c r="I145" t="s">
        <v>149</v>
      </c>
    </row>
    <row r="146" spans="4:9" ht="17.25">
      <c r="D146">
        <v>103510</v>
      </c>
      <c r="E146" t="s">
        <v>418</v>
      </c>
      <c r="F146" t="s">
        <v>419</v>
      </c>
      <c r="G146" t="s">
        <v>419</v>
      </c>
      <c r="H146">
        <v>10</v>
      </c>
      <c r="I146" t="s">
        <v>149</v>
      </c>
    </row>
    <row r="147" spans="4:9" ht="17.25">
      <c r="D147">
        <v>103512</v>
      </c>
      <c r="E147" t="s">
        <v>420</v>
      </c>
      <c r="F147" t="s">
        <v>421</v>
      </c>
      <c r="G147" t="s">
        <v>421</v>
      </c>
      <c r="H147">
        <v>10</v>
      </c>
      <c r="I147" t="s">
        <v>149</v>
      </c>
    </row>
    <row r="148" spans="4:9" ht="17.25">
      <c r="D148">
        <v>103513</v>
      </c>
      <c r="F148" t="s">
        <v>422</v>
      </c>
      <c r="G148" t="s">
        <v>422</v>
      </c>
      <c r="H148">
        <v>10</v>
      </c>
      <c r="I148" t="s">
        <v>149</v>
      </c>
    </row>
    <row r="149" spans="4:9" ht="17.25">
      <c r="D149">
        <v>103514</v>
      </c>
      <c r="E149" t="s">
        <v>423</v>
      </c>
      <c r="F149" t="s">
        <v>424</v>
      </c>
      <c r="G149" t="s">
        <v>424</v>
      </c>
      <c r="H149">
        <v>10</v>
      </c>
      <c r="I149" t="s">
        <v>149</v>
      </c>
    </row>
    <row r="150" spans="4:9" ht="17.25">
      <c r="D150">
        <v>104116</v>
      </c>
      <c r="F150" t="s">
        <v>425</v>
      </c>
      <c r="G150" t="s">
        <v>425</v>
      </c>
      <c r="H150">
        <v>10</v>
      </c>
      <c r="I150" t="s">
        <v>149</v>
      </c>
    </row>
    <row r="151" spans="4:9" ht="17.25">
      <c r="D151">
        <v>104147</v>
      </c>
      <c r="F151" t="s">
        <v>426</v>
      </c>
      <c r="G151" t="s">
        <v>426</v>
      </c>
      <c r="H151">
        <v>10</v>
      </c>
      <c r="I151" t="s">
        <v>149</v>
      </c>
    </row>
    <row r="152" spans="4:9" ht="17.25">
      <c r="D152">
        <v>104162</v>
      </c>
      <c r="F152" t="s">
        <v>427</v>
      </c>
      <c r="G152" t="s">
        <v>427</v>
      </c>
      <c r="H152">
        <v>10</v>
      </c>
      <c r="I152" t="s">
        <v>149</v>
      </c>
    </row>
    <row r="153" spans="4:9" ht="17.25">
      <c r="D153">
        <v>104163</v>
      </c>
      <c r="F153" t="s">
        <v>428</v>
      </c>
      <c r="G153" t="s">
        <v>428</v>
      </c>
      <c r="H153">
        <v>10</v>
      </c>
      <c r="I153" t="s">
        <v>149</v>
      </c>
    </row>
    <row r="154" spans="4:9" ht="17.25">
      <c r="D154">
        <v>105001</v>
      </c>
      <c r="E154" t="s">
        <v>429</v>
      </c>
      <c r="F154" t="s">
        <v>430</v>
      </c>
      <c r="G154" t="s">
        <v>430</v>
      </c>
      <c r="H154">
        <v>10</v>
      </c>
      <c r="I154" t="s">
        <v>149</v>
      </c>
    </row>
    <row r="155" spans="4:9" ht="17.25">
      <c r="D155">
        <v>105002</v>
      </c>
      <c r="E155" t="s">
        <v>431</v>
      </c>
      <c r="F155" t="s">
        <v>432</v>
      </c>
      <c r="G155" t="s">
        <v>432</v>
      </c>
      <c r="H155">
        <v>10</v>
      </c>
      <c r="I155" t="s">
        <v>149</v>
      </c>
    </row>
    <row r="156" spans="4:9" ht="17.25">
      <c r="D156">
        <v>105003</v>
      </c>
      <c r="E156" t="s">
        <v>433</v>
      </c>
      <c r="F156" t="s">
        <v>434</v>
      </c>
      <c r="G156" t="s">
        <v>434</v>
      </c>
      <c r="H156">
        <v>10</v>
      </c>
      <c r="I156" t="s">
        <v>149</v>
      </c>
    </row>
    <row r="157" spans="4:9" ht="17.25">
      <c r="D157">
        <v>105004</v>
      </c>
      <c r="E157" t="s">
        <v>435</v>
      </c>
      <c r="F157" t="s">
        <v>436</v>
      </c>
      <c r="G157" t="s">
        <v>436</v>
      </c>
      <c r="H157">
        <v>10</v>
      </c>
      <c r="I157" t="s">
        <v>149</v>
      </c>
    </row>
    <row r="158" spans="4:9" ht="17.25">
      <c r="D158">
        <v>105005</v>
      </c>
      <c r="E158" t="s">
        <v>437</v>
      </c>
      <c r="F158" t="s">
        <v>438</v>
      </c>
      <c r="G158" t="s">
        <v>438</v>
      </c>
      <c r="H158">
        <v>10</v>
      </c>
      <c r="I158" t="s">
        <v>149</v>
      </c>
    </row>
    <row r="159" spans="4:9" ht="17.25">
      <c r="D159">
        <v>105006</v>
      </c>
      <c r="E159" t="s">
        <v>439</v>
      </c>
      <c r="F159" t="s">
        <v>440</v>
      </c>
      <c r="G159" t="s">
        <v>440</v>
      </c>
      <c r="H159">
        <v>10</v>
      </c>
      <c r="I159" t="s">
        <v>149</v>
      </c>
    </row>
    <row r="160" spans="4:9" ht="17.25">
      <c r="D160">
        <v>105007</v>
      </c>
      <c r="E160" t="s">
        <v>441</v>
      </c>
      <c r="F160" t="s">
        <v>442</v>
      </c>
      <c r="G160" t="s">
        <v>442</v>
      </c>
      <c r="H160">
        <v>10</v>
      </c>
      <c r="I160" t="s">
        <v>149</v>
      </c>
    </row>
    <row r="161" spans="4:9" ht="17.25">
      <c r="D161">
        <v>105008</v>
      </c>
      <c r="E161" t="s">
        <v>443</v>
      </c>
      <c r="F161" t="s">
        <v>444</v>
      </c>
      <c r="G161" t="s">
        <v>444</v>
      </c>
      <c r="H161">
        <v>10</v>
      </c>
      <c r="I161" t="s">
        <v>149</v>
      </c>
    </row>
    <row r="162" spans="4:9" ht="17.25">
      <c r="D162">
        <v>105009</v>
      </c>
      <c r="E162" t="s">
        <v>445</v>
      </c>
      <c r="F162" t="s">
        <v>446</v>
      </c>
      <c r="G162" t="s">
        <v>446</v>
      </c>
      <c r="H162">
        <v>10</v>
      </c>
      <c r="I162" t="s">
        <v>149</v>
      </c>
    </row>
    <row r="163" spans="4:9" ht="17.25">
      <c r="D163">
        <v>105010</v>
      </c>
      <c r="E163" t="s">
        <v>447</v>
      </c>
      <c r="F163" t="s">
        <v>448</v>
      </c>
      <c r="G163" t="s">
        <v>448</v>
      </c>
      <c r="H163">
        <v>10</v>
      </c>
      <c r="I163" t="s">
        <v>149</v>
      </c>
    </row>
    <row r="164" spans="4:9" ht="17.25">
      <c r="D164">
        <v>105011</v>
      </c>
      <c r="E164" t="s">
        <v>449</v>
      </c>
      <c r="F164" t="s">
        <v>450</v>
      </c>
      <c r="G164" t="s">
        <v>450</v>
      </c>
      <c r="H164">
        <v>10</v>
      </c>
      <c r="I164" t="s">
        <v>149</v>
      </c>
    </row>
    <row r="165" spans="4:9" ht="17.25">
      <c r="D165">
        <v>105012</v>
      </c>
      <c r="E165" t="s">
        <v>451</v>
      </c>
      <c r="F165" t="s">
        <v>452</v>
      </c>
      <c r="G165" t="s">
        <v>452</v>
      </c>
      <c r="H165">
        <v>10</v>
      </c>
      <c r="I165" t="s">
        <v>149</v>
      </c>
    </row>
    <row r="166" spans="4:9" ht="17.25">
      <c r="D166">
        <v>105013</v>
      </c>
      <c r="E166" t="s">
        <v>453</v>
      </c>
      <c r="F166" t="s">
        <v>454</v>
      </c>
      <c r="G166" t="s">
        <v>454</v>
      </c>
      <c r="H166">
        <v>10</v>
      </c>
      <c r="I166" t="s">
        <v>149</v>
      </c>
    </row>
    <row r="167" spans="4:9" ht="17.25">
      <c r="D167">
        <v>105014</v>
      </c>
      <c r="E167" t="s">
        <v>455</v>
      </c>
      <c r="F167" t="s">
        <v>456</v>
      </c>
      <c r="G167" t="s">
        <v>456</v>
      </c>
      <c r="H167">
        <v>10</v>
      </c>
      <c r="I167" t="s">
        <v>149</v>
      </c>
    </row>
    <row r="168" spans="4:9" ht="17.25">
      <c r="D168">
        <v>105015</v>
      </c>
      <c r="E168" t="s">
        <v>457</v>
      </c>
      <c r="F168" t="s">
        <v>458</v>
      </c>
      <c r="G168" t="s">
        <v>458</v>
      </c>
      <c r="H168">
        <v>10</v>
      </c>
      <c r="I168" t="s">
        <v>149</v>
      </c>
    </row>
    <row r="169" spans="4:9" ht="17.25">
      <c r="D169">
        <v>105016</v>
      </c>
      <c r="E169" t="s">
        <v>459</v>
      </c>
      <c r="F169" t="s">
        <v>460</v>
      </c>
      <c r="G169" t="s">
        <v>460</v>
      </c>
      <c r="H169">
        <v>10</v>
      </c>
      <c r="I169" t="s">
        <v>149</v>
      </c>
    </row>
    <row r="170" spans="4:9" ht="17.25">
      <c r="D170">
        <v>105017</v>
      </c>
      <c r="E170" t="s">
        <v>461</v>
      </c>
      <c r="F170" t="s">
        <v>462</v>
      </c>
      <c r="G170" t="s">
        <v>462</v>
      </c>
      <c r="H170">
        <v>10</v>
      </c>
      <c r="I170" t="s">
        <v>149</v>
      </c>
    </row>
    <row r="171" spans="4:9" ht="17.25">
      <c r="D171">
        <v>105018</v>
      </c>
      <c r="E171" t="s">
        <v>463</v>
      </c>
      <c r="F171" t="s">
        <v>464</v>
      </c>
      <c r="G171" t="s">
        <v>464</v>
      </c>
      <c r="H171">
        <v>10</v>
      </c>
      <c r="I171" t="s">
        <v>149</v>
      </c>
    </row>
    <row r="172" spans="4:9" ht="17.25">
      <c r="D172">
        <v>105019</v>
      </c>
      <c r="E172" t="s">
        <v>465</v>
      </c>
      <c r="F172" t="s">
        <v>466</v>
      </c>
      <c r="G172" t="s">
        <v>466</v>
      </c>
      <c r="H172">
        <v>10</v>
      </c>
      <c r="I172" t="s">
        <v>149</v>
      </c>
    </row>
    <row r="173" spans="4:9" ht="17.25">
      <c r="D173">
        <v>105020</v>
      </c>
      <c r="E173" t="s">
        <v>467</v>
      </c>
      <c r="F173" t="s">
        <v>468</v>
      </c>
      <c r="G173" t="s">
        <v>468</v>
      </c>
      <c r="H173">
        <v>10</v>
      </c>
      <c r="I173" t="s">
        <v>149</v>
      </c>
    </row>
    <row r="174" spans="4:9" ht="17.25">
      <c r="D174">
        <v>105025</v>
      </c>
      <c r="E174" t="s">
        <v>469</v>
      </c>
      <c r="F174" t="s">
        <v>470</v>
      </c>
      <c r="G174" t="s">
        <v>470</v>
      </c>
      <c r="H174">
        <v>10</v>
      </c>
      <c r="I174" t="s">
        <v>149</v>
      </c>
    </row>
    <row r="175" spans="4:9" ht="17.25">
      <c r="D175">
        <v>105026</v>
      </c>
      <c r="E175" t="s">
        <v>471</v>
      </c>
      <c r="F175" t="s">
        <v>472</v>
      </c>
      <c r="G175" t="s">
        <v>472</v>
      </c>
      <c r="H175">
        <v>10</v>
      </c>
      <c r="I175" t="s">
        <v>149</v>
      </c>
    </row>
    <row r="176" spans="4:9" ht="17.25">
      <c r="D176">
        <v>105027</v>
      </c>
      <c r="E176" t="s">
        <v>473</v>
      </c>
      <c r="F176" t="s">
        <v>474</v>
      </c>
      <c r="G176" t="s">
        <v>474</v>
      </c>
      <c r="H176">
        <v>10</v>
      </c>
      <c r="I176" t="s">
        <v>149</v>
      </c>
    </row>
    <row r="177" spans="4:9" ht="17.25">
      <c r="D177">
        <v>105028</v>
      </c>
      <c r="E177" t="s">
        <v>475</v>
      </c>
      <c r="F177" t="s">
        <v>476</v>
      </c>
      <c r="G177" t="s">
        <v>476</v>
      </c>
      <c r="H177">
        <v>10</v>
      </c>
      <c r="I177" t="s">
        <v>149</v>
      </c>
    </row>
    <row r="178" spans="4:9" ht="17.25">
      <c r="D178">
        <v>105029</v>
      </c>
      <c r="E178" t="s">
        <v>477</v>
      </c>
      <c r="F178" t="s">
        <v>478</v>
      </c>
      <c r="G178" t="s">
        <v>478</v>
      </c>
      <c r="H178">
        <v>10</v>
      </c>
      <c r="I178" t="s">
        <v>149</v>
      </c>
    </row>
    <row r="179" spans="4:9" ht="17.25">
      <c r="D179">
        <v>105030</v>
      </c>
      <c r="E179" t="s">
        <v>479</v>
      </c>
      <c r="F179" t="s">
        <v>480</v>
      </c>
      <c r="G179" t="s">
        <v>480</v>
      </c>
      <c r="H179">
        <v>10</v>
      </c>
      <c r="I179" t="s">
        <v>149</v>
      </c>
    </row>
    <row r="180" spans="4:9" ht="17.25">
      <c r="D180">
        <v>105031</v>
      </c>
      <c r="E180" t="s">
        <v>481</v>
      </c>
      <c r="F180" t="s">
        <v>482</v>
      </c>
      <c r="G180" t="s">
        <v>482</v>
      </c>
      <c r="H180">
        <v>10</v>
      </c>
      <c r="I180" t="s">
        <v>149</v>
      </c>
    </row>
    <row r="181" spans="4:9" ht="17.25">
      <c r="D181">
        <v>105032</v>
      </c>
      <c r="E181" t="s">
        <v>483</v>
      </c>
      <c r="F181" t="s">
        <v>484</v>
      </c>
      <c r="G181" t="s">
        <v>484</v>
      </c>
      <c r="H181">
        <v>10</v>
      </c>
      <c r="I181" t="s">
        <v>149</v>
      </c>
    </row>
    <row r="182" spans="4:9" ht="17.25">
      <c r="D182">
        <v>105033</v>
      </c>
      <c r="E182" t="s">
        <v>485</v>
      </c>
      <c r="F182" t="s">
        <v>486</v>
      </c>
      <c r="G182" t="s">
        <v>486</v>
      </c>
      <c r="H182">
        <v>10</v>
      </c>
      <c r="I182" t="s">
        <v>149</v>
      </c>
    </row>
    <row r="183" spans="4:9" ht="17.25">
      <c r="D183">
        <v>105034</v>
      </c>
      <c r="E183" t="s">
        <v>487</v>
      </c>
      <c r="F183" t="s">
        <v>488</v>
      </c>
      <c r="G183" t="s">
        <v>488</v>
      </c>
      <c r="H183">
        <v>10</v>
      </c>
      <c r="I183" t="s">
        <v>149</v>
      </c>
    </row>
    <row r="184" spans="4:9" ht="17.25">
      <c r="D184">
        <v>105035</v>
      </c>
      <c r="E184" t="s">
        <v>489</v>
      </c>
      <c r="F184" t="s">
        <v>490</v>
      </c>
      <c r="G184" t="s">
        <v>490</v>
      </c>
      <c r="H184">
        <v>10</v>
      </c>
      <c r="I184" t="s">
        <v>149</v>
      </c>
    </row>
    <row r="185" spans="4:9" ht="17.25">
      <c r="D185">
        <v>105036</v>
      </c>
      <c r="E185" t="s">
        <v>491</v>
      </c>
      <c r="F185" t="s">
        <v>492</v>
      </c>
      <c r="G185" t="s">
        <v>492</v>
      </c>
      <c r="H185">
        <v>10</v>
      </c>
      <c r="I185" t="s">
        <v>149</v>
      </c>
    </row>
    <row r="186" spans="4:9" ht="17.25">
      <c r="D186">
        <v>105037</v>
      </c>
      <c r="E186" t="s">
        <v>493</v>
      </c>
      <c r="F186" t="s">
        <v>494</v>
      </c>
      <c r="G186" t="s">
        <v>494</v>
      </c>
      <c r="H186">
        <v>10</v>
      </c>
      <c r="I186" t="s">
        <v>149</v>
      </c>
    </row>
    <row r="187" spans="4:9" ht="17.25">
      <c r="D187">
        <v>105038</v>
      </c>
      <c r="E187" t="s">
        <v>495</v>
      </c>
      <c r="F187" t="s">
        <v>496</v>
      </c>
      <c r="G187" t="s">
        <v>496</v>
      </c>
      <c r="H187">
        <v>10</v>
      </c>
      <c r="I187" t="s">
        <v>149</v>
      </c>
    </row>
    <row r="188" spans="4:9" ht="17.25">
      <c r="D188">
        <v>105039</v>
      </c>
      <c r="E188" t="s">
        <v>497</v>
      </c>
      <c r="F188" t="s">
        <v>498</v>
      </c>
      <c r="G188" t="s">
        <v>498</v>
      </c>
      <c r="H188">
        <v>10</v>
      </c>
      <c r="I188" t="s">
        <v>149</v>
      </c>
    </row>
    <row r="189" spans="4:9" ht="17.25">
      <c r="D189">
        <v>105040</v>
      </c>
      <c r="E189" t="s">
        <v>499</v>
      </c>
      <c r="F189" t="s">
        <v>500</v>
      </c>
      <c r="G189" t="s">
        <v>500</v>
      </c>
      <c r="H189">
        <v>10</v>
      </c>
      <c r="I189" t="s">
        <v>149</v>
      </c>
    </row>
    <row r="190" spans="4:9" ht="17.25">
      <c r="D190">
        <v>105041</v>
      </c>
      <c r="E190" t="s">
        <v>501</v>
      </c>
      <c r="F190" t="s">
        <v>502</v>
      </c>
      <c r="G190" t="s">
        <v>502</v>
      </c>
      <c r="H190">
        <v>10</v>
      </c>
      <c r="I190" t="s">
        <v>149</v>
      </c>
    </row>
    <row r="191" spans="4:9" ht="17.25">
      <c r="D191">
        <v>105046</v>
      </c>
      <c r="E191" t="s">
        <v>503</v>
      </c>
      <c r="F191" t="s">
        <v>504</v>
      </c>
      <c r="G191" t="s">
        <v>504</v>
      </c>
      <c r="H191">
        <v>10</v>
      </c>
      <c r="I191" t="s">
        <v>149</v>
      </c>
    </row>
    <row r="192" spans="4:9" ht="17.25">
      <c r="D192">
        <v>105047</v>
      </c>
      <c r="E192" t="s">
        <v>505</v>
      </c>
      <c r="F192" t="s">
        <v>506</v>
      </c>
      <c r="G192" t="s">
        <v>506</v>
      </c>
      <c r="H192">
        <v>10</v>
      </c>
      <c r="I192" t="s">
        <v>149</v>
      </c>
    </row>
    <row r="193" spans="4:9" ht="17.25">
      <c r="D193">
        <v>105048</v>
      </c>
      <c r="E193" t="s">
        <v>507</v>
      </c>
      <c r="F193" t="s">
        <v>508</v>
      </c>
      <c r="G193" t="s">
        <v>508</v>
      </c>
      <c r="H193">
        <v>10</v>
      </c>
      <c r="I193" t="s">
        <v>149</v>
      </c>
    </row>
    <row r="194" spans="4:9" ht="17.25">
      <c r="D194">
        <v>105049</v>
      </c>
      <c r="E194" t="s">
        <v>509</v>
      </c>
      <c r="F194" t="s">
        <v>510</v>
      </c>
      <c r="G194" t="s">
        <v>510</v>
      </c>
      <c r="H194">
        <v>10</v>
      </c>
      <c r="I194" t="s">
        <v>149</v>
      </c>
    </row>
    <row r="195" spans="4:9" ht="17.25">
      <c r="D195">
        <v>105050</v>
      </c>
      <c r="E195" t="s">
        <v>511</v>
      </c>
      <c r="F195" t="s">
        <v>512</v>
      </c>
      <c r="G195" t="s">
        <v>512</v>
      </c>
      <c r="H195">
        <v>10</v>
      </c>
      <c r="I195" t="s">
        <v>149</v>
      </c>
    </row>
    <row r="196" spans="4:9" ht="17.25">
      <c r="D196">
        <v>105051</v>
      </c>
      <c r="E196" t="s">
        <v>513</v>
      </c>
      <c r="F196" t="s">
        <v>514</v>
      </c>
      <c r="G196" t="s">
        <v>514</v>
      </c>
      <c r="H196">
        <v>10</v>
      </c>
      <c r="I196" t="s">
        <v>149</v>
      </c>
    </row>
    <row r="197" spans="4:9" ht="17.25">
      <c r="D197">
        <v>105052</v>
      </c>
      <c r="E197" t="s">
        <v>515</v>
      </c>
      <c r="F197" t="s">
        <v>516</v>
      </c>
      <c r="G197" t="s">
        <v>516</v>
      </c>
      <c r="H197">
        <v>10</v>
      </c>
      <c r="I197" t="s">
        <v>149</v>
      </c>
    </row>
    <row r="198" spans="4:9" ht="17.25">
      <c r="D198">
        <v>105053</v>
      </c>
      <c r="E198" t="s">
        <v>517</v>
      </c>
      <c r="F198" t="s">
        <v>518</v>
      </c>
      <c r="G198" t="s">
        <v>518</v>
      </c>
      <c r="H198">
        <v>10</v>
      </c>
      <c r="I198" t="s">
        <v>149</v>
      </c>
    </row>
    <row r="199" spans="4:9" ht="17.25">
      <c r="D199">
        <v>105054</v>
      </c>
      <c r="E199" t="s">
        <v>519</v>
      </c>
      <c r="F199" t="s">
        <v>520</v>
      </c>
      <c r="G199" t="s">
        <v>520</v>
      </c>
      <c r="H199">
        <v>10</v>
      </c>
      <c r="I199" t="s">
        <v>149</v>
      </c>
    </row>
    <row r="200" spans="4:9" ht="17.25">
      <c r="D200">
        <v>105055</v>
      </c>
      <c r="E200" t="s">
        <v>521</v>
      </c>
      <c r="F200" t="s">
        <v>522</v>
      </c>
      <c r="G200" t="s">
        <v>522</v>
      </c>
      <c r="H200">
        <v>10</v>
      </c>
      <c r="I200" t="s">
        <v>149</v>
      </c>
    </row>
    <row r="201" spans="4:9" ht="17.25">
      <c r="D201">
        <v>105056</v>
      </c>
      <c r="E201" t="s">
        <v>523</v>
      </c>
      <c r="F201" t="s">
        <v>524</v>
      </c>
      <c r="G201" t="s">
        <v>524</v>
      </c>
      <c r="H201">
        <v>10</v>
      </c>
      <c r="I201" t="s">
        <v>149</v>
      </c>
    </row>
    <row r="202" spans="4:9" ht="17.25">
      <c r="D202">
        <v>105057</v>
      </c>
      <c r="E202" t="s">
        <v>525</v>
      </c>
      <c r="F202" t="s">
        <v>526</v>
      </c>
      <c r="G202" t="s">
        <v>526</v>
      </c>
      <c r="H202">
        <v>10</v>
      </c>
      <c r="I202" t="s">
        <v>149</v>
      </c>
    </row>
    <row r="203" spans="4:9" ht="17.25">
      <c r="D203">
        <v>105058</v>
      </c>
      <c r="E203" t="s">
        <v>527</v>
      </c>
      <c r="F203" t="s">
        <v>528</v>
      </c>
      <c r="G203" t="s">
        <v>528</v>
      </c>
      <c r="H203">
        <v>10</v>
      </c>
      <c r="I203" t="s">
        <v>149</v>
      </c>
    </row>
    <row r="204" spans="4:9" ht="17.25">
      <c r="D204">
        <v>105062</v>
      </c>
      <c r="E204" t="s">
        <v>529</v>
      </c>
      <c r="F204" t="s">
        <v>530</v>
      </c>
      <c r="G204" t="s">
        <v>530</v>
      </c>
      <c r="H204">
        <v>10</v>
      </c>
      <c r="I204" t="s">
        <v>149</v>
      </c>
    </row>
    <row r="205" spans="4:9" ht="17.25">
      <c r="D205">
        <v>105063</v>
      </c>
      <c r="E205" t="s">
        <v>531</v>
      </c>
      <c r="F205" t="s">
        <v>532</v>
      </c>
      <c r="G205" t="s">
        <v>532</v>
      </c>
      <c r="H205">
        <v>10</v>
      </c>
      <c r="I205" t="s">
        <v>149</v>
      </c>
    </row>
    <row r="206" spans="4:9" ht="17.25">
      <c r="D206">
        <v>105064</v>
      </c>
      <c r="E206" t="s">
        <v>533</v>
      </c>
      <c r="F206" t="s">
        <v>534</v>
      </c>
      <c r="G206" t="s">
        <v>534</v>
      </c>
      <c r="H206">
        <v>10</v>
      </c>
      <c r="I206" t="s">
        <v>149</v>
      </c>
    </row>
    <row r="207" spans="4:9" ht="17.25">
      <c r="D207">
        <v>105065</v>
      </c>
      <c r="E207" t="s">
        <v>535</v>
      </c>
      <c r="F207" t="s">
        <v>536</v>
      </c>
      <c r="G207" t="s">
        <v>536</v>
      </c>
      <c r="H207">
        <v>10</v>
      </c>
      <c r="I207" t="s">
        <v>149</v>
      </c>
    </row>
    <row r="208" spans="4:9" ht="17.25">
      <c r="D208">
        <v>105066</v>
      </c>
      <c r="E208" t="s">
        <v>537</v>
      </c>
      <c r="F208" t="s">
        <v>538</v>
      </c>
      <c r="G208" t="s">
        <v>538</v>
      </c>
      <c r="H208">
        <v>10</v>
      </c>
      <c r="I208" t="s">
        <v>149</v>
      </c>
    </row>
    <row r="209" spans="4:9" ht="17.25">
      <c r="D209">
        <v>105067</v>
      </c>
      <c r="E209" t="s">
        <v>539</v>
      </c>
      <c r="F209" t="s">
        <v>540</v>
      </c>
      <c r="G209" t="s">
        <v>540</v>
      </c>
      <c r="H209">
        <v>10</v>
      </c>
      <c r="I209" t="s">
        <v>149</v>
      </c>
    </row>
    <row r="210" spans="4:9" ht="17.25">
      <c r="D210">
        <v>105071</v>
      </c>
      <c r="E210" t="s">
        <v>541</v>
      </c>
      <c r="F210" t="s">
        <v>542</v>
      </c>
      <c r="G210" t="s">
        <v>542</v>
      </c>
      <c r="H210">
        <v>10</v>
      </c>
      <c r="I210" t="s">
        <v>149</v>
      </c>
    </row>
    <row r="211" spans="4:9" ht="17.25">
      <c r="D211">
        <v>105072</v>
      </c>
      <c r="E211" t="s">
        <v>543</v>
      </c>
      <c r="F211" t="s">
        <v>544</v>
      </c>
      <c r="G211" t="s">
        <v>544</v>
      </c>
      <c r="H211">
        <v>10</v>
      </c>
      <c r="I211" t="s">
        <v>149</v>
      </c>
    </row>
    <row r="212" spans="4:9" ht="17.25">
      <c r="D212">
        <v>105073</v>
      </c>
      <c r="E212" t="s">
        <v>545</v>
      </c>
      <c r="F212" t="s">
        <v>546</v>
      </c>
      <c r="G212" t="s">
        <v>546</v>
      </c>
      <c r="H212">
        <v>10</v>
      </c>
      <c r="I212" t="s">
        <v>149</v>
      </c>
    </row>
    <row r="213" spans="4:9" ht="17.25">
      <c r="D213">
        <v>105074</v>
      </c>
      <c r="E213" t="s">
        <v>547</v>
      </c>
      <c r="F213" t="s">
        <v>548</v>
      </c>
      <c r="G213" t="s">
        <v>548</v>
      </c>
      <c r="H213">
        <v>10</v>
      </c>
      <c r="I213" t="s">
        <v>149</v>
      </c>
    </row>
    <row r="214" spans="4:9" ht="17.25">
      <c r="D214">
        <v>105075</v>
      </c>
      <c r="E214" t="s">
        <v>549</v>
      </c>
      <c r="F214" t="s">
        <v>550</v>
      </c>
      <c r="G214" t="s">
        <v>550</v>
      </c>
      <c r="H214">
        <v>10</v>
      </c>
      <c r="I214" t="s">
        <v>149</v>
      </c>
    </row>
    <row r="215" spans="4:9" ht="17.25">
      <c r="D215">
        <v>105076</v>
      </c>
      <c r="E215" t="s">
        <v>551</v>
      </c>
      <c r="F215" t="s">
        <v>552</v>
      </c>
      <c r="G215" t="s">
        <v>552</v>
      </c>
      <c r="H215">
        <v>10</v>
      </c>
      <c r="I215" t="s">
        <v>149</v>
      </c>
    </row>
    <row r="216" spans="4:9" ht="17.25">
      <c r="D216">
        <v>105077</v>
      </c>
      <c r="E216" t="s">
        <v>553</v>
      </c>
      <c r="F216" t="s">
        <v>554</v>
      </c>
      <c r="G216" t="s">
        <v>554</v>
      </c>
      <c r="H216">
        <v>10</v>
      </c>
      <c r="I216" t="s">
        <v>149</v>
      </c>
    </row>
    <row r="217" spans="4:9" ht="17.25">
      <c r="D217">
        <v>105078</v>
      </c>
      <c r="E217" t="s">
        <v>555</v>
      </c>
      <c r="F217" t="s">
        <v>556</v>
      </c>
      <c r="G217" t="s">
        <v>556</v>
      </c>
      <c r="H217">
        <v>10</v>
      </c>
      <c r="I217" t="s">
        <v>149</v>
      </c>
    </row>
    <row r="218" spans="4:9" ht="17.25">
      <c r="D218">
        <v>105079</v>
      </c>
      <c r="E218" t="s">
        <v>557</v>
      </c>
      <c r="F218" t="s">
        <v>558</v>
      </c>
      <c r="G218" t="s">
        <v>558</v>
      </c>
      <c r="H218">
        <v>10</v>
      </c>
      <c r="I218" t="s">
        <v>149</v>
      </c>
    </row>
    <row r="219" spans="4:9" ht="17.25">
      <c r="D219">
        <v>105080</v>
      </c>
      <c r="E219" t="s">
        <v>559</v>
      </c>
      <c r="F219" t="s">
        <v>560</v>
      </c>
      <c r="G219" t="s">
        <v>560</v>
      </c>
      <c r="H219">
        <v>10</v>
      </c>
      <c r="I219" t="s">
        <v>149</v>
      </c>
    </row>
    <row r="220" spans="4:9" ht="17.25">
      <c r="D220">
        <v>105081</v>
      </c>
      <c r="E220" t="s">
        <v>561</v>
      </c>
      <c r="F220" t="s">
        <v>562</v>
      </c>
      <c r="G220" t="s">
        <v>562</v>
      </c>
      <c r="H220">
        <v>10</v>
      </c>
      <c r="I220" t="s">
        <v>149</v>
      </c>
    </row>
    <row r="221" spans="4:9" ht="17.25">
      <c r="D221">
        <v>105082</v>
      </c>
      <c r="E221" t="s">
        <v>563</v>
      </c>
      <c r="F221" t="s">
        <v>564</v>
      </c>
      <c r="G221" t="s">
        <v>564</v>
      </c>
      <c r="H221">
        <v>10</v>
      </c>
      <c r="I221" t="s">
        <v>149</v>
      </c>
    </row>
    <row r="222" spans="4:9" ht="17.25">
      <c r="D222">
        <v>105083</v>
      </c>
      <c r="E222" t="s">
        <v>565</v>
      </c>
      <c r="F222" t="s">
        <v>566</v>
      </c>
      <c r="G222" t="s">
        <v>566</v>
      </c>
      <c r="H222">
        <v>10</v>
      </c>
      <c r="I222" t="s">
        <v>149</v>
      </c>
    </row>
    <row r="223" spans="4:9" ht="17.25">
      <c r="D223">
        <v>105084</v>
      </c>
      <c r="E223" t="s">
        <v>567</v>
      </c>
      <c r="F223" t="s">
        <v>568</v>
      </c>
      <c r="G223" t="s">
        <v>568</v>
      </c>
      <c r="H223">
        <v>10</v>
      </c>
      <c r="I223" t="s">
        <v>149</v>
      </c>
    </row>
    <row r="224" spans="4:9" ht="17.25">
      <c r="D224">
        <v>105085</v>
      </c>
      <c r="E224" t="s">
        <v>569</v>
      </c>
      <c r="F224" t="s">
        <v>570</v>
      </c>
      <c r="G224" t="s">
        <v>570</v>
      </c>
      <c r="H224">
        <v>10</v>
      </c>
      <c r="I224" t="s">
        <v>149</v>
      </c>
    </row>
    <row r="225" spans="4:9" ht="17.25">
      <c r="D225">
        <v>105086</v>
      </c>
      <c r="E225" t="s">
        <v>571</v>
      </c>
      <c r="F225" t="s">
        <v>572</v>
      </c>
      <c r="G225" t="s">
        <v>572</v>
      </c>
      <c r="H225">
        <v>10</v>
      </c>
      <c r="I225" t="s">
        <v>149</v>
      </c>
    </row>
    <row r="226" spans="4:9" ht="17.25">
      <c r="D226">
        <v>105089</v>
      </c>
      <c r="E226" t="s">
        <v>573</v>
      </c>
      <c r="F226" t="s">
        <v>574</v>
      </c>
      <c r="G226" t="s">
        <v>574</v>
      </c>
      <c r="H226">
        <v>10</v>
      </c>
      <c r="I226" t="s">
        <v>149</v>
      </c>
    </row>
    <row r="227" spans="4:9" ht="17.25">
      <c r="D227">
        <v>105090</v>
      </c>
      <c r="E227" t="s">
        <v>575</v>
      </c>
      <c r="F227" t="s">
        <v>576</v>
      </c>
      <c r="G227" t="s">
        <v>576</v>
      </c>
      <c r="H227">
        <v>10</v>
      </c>
      <c r="I227" t="s">
        <v>149</v>
      </c>
    </row>
    <row r="228" spans="4:9" ht="17.25">
      <c r="D228">
        <v>105091</v>
      </c>
      <c r="E228" t="s">
        <v>577</v>
      </c>
      <c r="F228" t="s">
        <v>578</v>
      </c>
      <c r="G228" t="s">
        <v>578</v>
      </c>
      <c r="H228">
        <v>10</v>
      </c>
      <c r="I228" t="s">
        <v>149</v>
      </c>
    </row>
    <row r="229" spans="4:9" ht="17.25">
      <c r="D229">
        <v>105092</v>
      </c>
      <c r="E229" t="s">
        <v>579</v>
      </c>
      <c r="F229" t="s">
        <v>580</v>
      </c>
      <c r="G229" t="s">
        <v>580</v>
      </c>
      <c r="H229">
        <v>10</v>
      </c>
      <c r="I229" t="s">
        <v>149</v>
      </c>
    </row>
    <row r="230" spans="4:9" ht="17.25">
      <c r="D230">
        <v>105093</v>
      </c>
      <c r="E230" t="s">
        <v>581</v>
      </c>
      <c r="F230" t="s">
        <v>582</v>
      </c>
      <c r="G230" t="s">
        <v>582</v>
      </c>
      <c r="H230">
        <v>10</v>
      </c>
      <c r="I230" t="s">
        <v>149</v>
      </c>
    </row>
    <row r="231" spans="4:9" ht="17.25">
      <c r="D231">
        <v>105094</v>
      </c>
      <c r="E231" t="s">
        <v>583</v>
      </c>
      <c r="F231" t="s">
        <v>584</v>
      </c>
      <c r="G231" t="s">
        <v>584</v>
      </c>
      <c r="H231">
        <v>10</v>
      </c>
      <c r="I231" t="s">
        <v>149</v>
      </c>
    </row>
    <row r="232" spans="4:9" ht="17.25">
      <c r="D232">
        <v>105096</v>
      </c>
      <c r="E232" t="s">
        <v>585</v>
      </c>
      <c r="F232" t="s">
        <v>586</v>
      </c>
      <c r="G232" t="s">
        <v>586</v>
      </c>
      <c r="H232">
        <v>10</v>
      </c>
      <c r="I232" t="s">
        <v>149</v>
      </c>
    </row>
    <row r="233" spans="4:9" ht="17.25">
      <c r="D233">
        <v>105097</v>
      </c>
      <c r="E233" t="s">
        <v>587</v>
      </c>
      <c r="F233" t="s">
        <v>588</v>
      </c>
      <c r="G233" t="s">
        <v>588</v>
      </c>
      <c r="H233">
        <v>10</v>
      </c>
      <c r="I233" t="s">
        <v>149</v>
      </c>
    </row>
    <row r="234" spans="4:9" ht="17.25">
      <c r="D234">
        <v>105098</v>
      </c>
      <c r="E234" t="s">
        <v>589</v>
      </c>
      <c r="F234" t="s">
        <v>590</v>
      </c>
      <c r="G234" t="s">
        <v>590</v>
      </c>
      <c r="H234">
        <v>10</v>
      </c>
      <c r="I234" t="s">
        <v>149</v>
      </c>
    </row>
    <row r="235" spans="4:9" ht="17.25">
      <c r="D235">
        <v>105099</v>
      </c>
      <c r="E235" t="s">
        <v>591</v>
      </c>
      <c r="F235" t="s">
        <v>592</v>
      </c>
      <c r="G235" t="s">
        <v>592</v>
      </c>
      <c r="H235">
        <v>10</v>
      </c>
      <c r="I235" t="s">
        <v>149</v>
      </c>
    </row>
    <row r="236" spans="4:9" ht="17.25">
      <c r="D236">
        <v>105102</v>
      </c>
      <c r="E236" t="s">
        <v>593</v>
      </c>
      <c r="F236" t="s">
        <v>594</v>
      </c>
      <c r="G236" t="s">
        <v>594</v>
      </c>
      <c r="H236">
        <v>10</v>
      </c>
      <c r="I236" t="s">
        <v>149</v>
      </c>
    </row>
    <row r="237" spans="4:9" ht="17.25">
      <c r="D237">
        <v>105103</v>
      </c>
      <c r="E237" t="s">
        <v>595</v>
      </c>
      <c r="F237" t="s">
        <v>596</v>
      </c>
      <c r="G237" t="s">
        <v>596</v>
      </c>
      <c r="H237">
        <v>10</v>
      </c>
      <c r="I237" t="s">
        <v>149</v>
      </c>
    </row>
    <row r="238" spans="4:9" ht="17.25">
      <c r="D238">
        <v>105104</v>
      </c>
      <c r="E238" t="s">
        <v>597</v>
      </c>
      <c r="F238" t="s">
        <v>598</v>
      </c>
      <c r="G238" t="s">
        <v>598</v>
      </c>
      <c r="H238">
        <v>10</v>
      </c>
      <c r="I238" t="s">
        <v>149</v>
      </c>
    </row>
    <row r="239" spans="4:9" ht="17.25">
      <c r="D239">
        <v>105105</v>
      </c>
      <c r="E239" t="s">
        <v>599</v>
      </c>
      <c r="F239" t="s">
        <v>600</v>
      </c>
      <c r="G239" t="s">
        <v>600</v>
      </c>
      <c r="H239">
        <v>10</v>
      </c>
      <c r="I239" t="s">
        <v>149</v>
      </c>
    </row>
    <row r="240" spans="4:9" ht="17.25">
      <c r="D240">
        <v>105106</v>
      </c>
      <c r="E240" t="s">
        <v>601</v>
      </c>
      <c r="F240" t="s">
        <v>602</v>
      </c>
      <c r="G240" t="s">
        <v>602</v>
      </c>
      <c r="H240">
        <v>10</v>
      </c>
      <c r="I240" t="s">
        <v>149</v>
      </c>
    </row>
    <row r="241" spans="4:9" ht="17.25">
      <c r="D241">
        <v>105107</v>
      </c>
      <c r="E241" t="s">
        <v>603</v>
      </c>
      <c r="F241" t="s">
        <v>604</v>
      </c>
      <c r="G241" t="s">
        <v>604</v>
      </c>
      <c r="H241">
        <v>10</v>
      </c>
      <c r="I241" t="s">
        <v>149</v>
      </c>
    </row>
    <row r="242" spans="4:9" ht="17.25">
      <c r="D242">
        <v>105110</v>
      </c>
      <c r="E242" t="s">
        <v>605</v>
      </c>
      <c r="F242" t="s">
        <v>606</v>
      </c>
      <c r="G242" t="s">
        <v>606</v>
      </c>
      <c r="H242">
        <v>10</v>
      </c>
      <c r="I242" t="s">
        <v>149</v>
      </c>
    </row>
    <row r="243" spans="4:9" ht="17.25">
      <c r="D243">
        <v>105111</v>
      </c>
      <c r="E243" t="s">
        <v>607</v>
      </c>
      <c r="F243" t="s">
        <v>608</v>
      </c>
      <c r="G243" t="s">
        <v>608</v>
      </c>
      <c r="H243">
        <v>10</v>
      </c>
      <c r="I243" t="s">
        <v>149</v>
      </c>
    </row>
    <row r="244" spans="4:9" ht="17.25">
      <c r="D244">
        <v>105112</v>
      </c>
      <c r="E244" t="s">
        <v>609</v>
      </c>
      <c r="F244" t="s">
        <v>610</v>
      </c>
      <c r="G244" t="s">
        <v>610</v>
      </c>
      <c r="H244">
        <v>10</v>
      </c>
      <c r="I244" t="s">
        <v>149</v>
      </c>
    </row>
    <row r="245" spans="4:9" ht="17.25">
      <c r="D245">
        <v>105113</v>
      </c>
      <c r="E245" t="s">
        <v>611</v>
      </c>
      <c r="F245" t="s">
        <v>612</v>
      </c>
      <c r="G245" t="s">
        <v>612</v>
      </c>
      <c r="H245">
        <v>10</v>
      </c>
      <c r="I245" t="s">
        <v>149</v>
      </c>
    </row>
    <row r="246" spans="4:9" ht="17.25">
      <c r="D246">
        <v>105114</v>
      </c>
      <c r="E246" t="s">
        <v>613</v>
      </c>
      <c r="F246" t="s">
        <v>614</v>
      </c>
      <c r="G246" t="s">
        <v>614</v>
      </c>
      <c r="H246">
        <v>10</v>
      </c>
      <c r="I246" t="s">
        <v>149</v>
      </c>
    </row>
    <row r="247" spans="4:9" ht="17.25">
      <c r="D247">
        <v>105117</v>
      </c>
      <c r="E247" t="s">
        <v>615</v>
      </c>
      <c r="F247" t="s">
        <v>616</v>
      </c>
      <c r="G247" t="s">
        <v>616</v>
      </c>
      <c r="H247">
        <v>10</v>
      </c>
      <c r="I247" t="s">
        <v>149</v>
      </c>
    </row>
    <row r="248" spans="4:9" ht="17.25">
      <c r="D248">
        <v>105118</v>
      </c>
      <c r="E248" t="s">
        <v>617</v>
      </c>
      <c r="F248" t="s">
        <v>618</v>
      </c>
      <c r="G248" t="s">
        <v>618</v>
      </c>
      <c r="H248">
        <v>10</v>
      </c>
      <c r="I248" t="s">
        <v>149</v>
      </c>
    </row>
    <row r="249" spans="4:9" ht="17.25">
      <c r="D249">
        <v>105119</v>
      </c>
      <c r="E249" t="s">
        <v>619</v>
      </c>
      <c r="F249" t="s">
        <v>620</v>
      </c>
      <c r="G249" t="s">
        <v>620</v>
      </c>
      <c r="H249">
        <v>10</v>
      </c>
      <c r="I249" t="s">
        <v>149</v>
      </c>
    </row>
    <row r="250" spans="4:9" ht="17.25">
      <c r="D250">
        <v>105123</v>
      </c>
      <c r="E250" t="s">
        <v>621</v>
      </c>
      <c r="F250" t="s">
        <v>622</v>
      </c>
      <c r="G250" t="s">
        <v>622</v>
      </c>
      <c r="H250">
        <v>10</v>
      </c>
      <c r="I250" t="s">
        <v>149</v>
      </c>
    </row>
    <row r="251" spans="4:9" ht="17.25">
      <c r="D251">
        <v>105124</v>
      </c>
      <c r="E251" t="s">
        <v>623</v>
      </c>
      <c r="F251" t="s">
        <v>624</v>
      </c>
      <c r="G251" t="s">
        <v>624</v>
      </c>
      <c r="H251">
        <v>10</v>
      </c>
      <c r="I251" t="s">
        <v>149</v>
      </c>
    </row>
    <row r="252" spans="4:9" ht="17.25">
      <c r="D252">
        <v>105125</v>
      </c>
      <c r="E252" t="s">
        <v>625</v>
      </c>
      <c r="F252" t="s">
        <v>626</v>
      </c>
      <c r="G252" t="s">
        <v>626</v>
      </c>
      <c r="H252">
        <v>10</v>
      </c>
      <c r="I252" t="s">
        <v>149</v>
      </c>
    </row>
    <row r="253" spans="4:9" ht="17.25">
      <c r="D253">
        <v>105126</v>
      </c>
      <c r="E253" t="s">
        <v>627</v>
      </c>
      <c r="F253" t="s">
        <v>628</v>
      </c>
      <c r="G253" t="s">
        <v>628</v>
      </c>
      <c r="H253">
        <v>10</v>
      </c>
      <c r="I253" t="s">
        <v>149</v>
      </c>
    </row>
    <row r="254" spans="4:9" ht="17.25">
      <c r="D254">
        <v>105127</v>
      </c>
      <c r="E254" t="s">
        <v>629</v>
      </c>
      <c r="F254" t="s">
        <v>630</v>
      </c>
      <c r="G254" t="s">
        <v>630</v>
      </c>
      <c r="H254">
        <v>10</v>
      </c>
      <c r="I254" t="s">
        <v>149</v>
      </c>
    </row>
    <row r="255" spans="4:9" ht="17.25">
      <c r="D255">
        <v>105128</v>
      </c>
      <c r="E255" t="s">
        <v>631</v>
      </c>
      <c r="F255" t="s">
        <v>632</v>
      </c>
      <c r="G255" t="s">
        <v>632</v>
      </c>
      <c r="H255">
        <v>10</v>
      </c>
      <c r="I255" t="s">
        <v>149</v>
      </c>
    </row>
    <row r="256" spans="4:9" ht="17.25">
      <c r="D256">
        <v>105129</v>
      </c>
      <c r="E256" t="s">
        <v>633</v>
      </c>
      <c r="F256" t="s">
        <v>634</v>
      </c>
      <c r="G256" t="s">
        <v>634</v>
      </c>
      <c r="H256">
        <v>10</v>
      </c>
      <c r="I256" t="s">
        <v>149</v>
      </c>
    </row>
    <row r="257" spans="4:9" ht="17.25">
      <c r="D257">
        <v>105130</v>
      </c>
      <c r="E257" t="s">
        <v>635</v>
      </c>
      <c r="F257" t="s">
        <v>636</v>
      </c>
      <c r="G257" t="s">
        <v>636</v>
      </c>
      <c r="H257">
        <v>10</v>
      </c>
      <c r="I257" t="s">
        <v>149</v>
      </c>
    </row>
    <row r="258" spans="4:9" ht="17.25">
      <c r="D258">
        <v>105131</v>
      </c>
      <c r="E258" t="s">
        <v>637</v>
      </c>
      <c r="F258" t="s">
        <v>638</v>
      </c>
      <c r="G258" t="s">
        <v>638</v>
      </c>
      <c r="H258">
        <v>10</v>
      </c>
      <c r="I258" t="s">
        <v>149</v>
      </c>
    </row>
    <row r="259" spans="4:9" ht="17.25">
      <c r="D259">
        <v>105132</v>
      </c>
      <c r="E259" t="s">
        <v>639</v>
      </c>
      <c r="F259" t="s">
        <v>640</v>
      </c>
      <c r="G259" t="s">
        <v>640</v>
      </c>
      <c r="H259">
        <v>10</v>
      </c>
      <c r="I259" t="s">
        <v>149</v>
      </c>
    </row>
    <row r="260" spans="4:9" ht="17.25">
      <c r="D260">
        <v>105133</v>
      </c>
      <c r="E260" t="s">
        <v>950</v>
      </c>
      <c r="F260" t="s">
        <v>951</v>
      </c>
      <c r="G260" t="s">
        <v>951</v>
      </c>
      <c r="H260">
        <v>10</v>
      </c>
      <c r="I260" t="s">
        <v>149</v>
      </c>
    </row>
    <row r="261" spans="4:9" ht="17.25">
      <c r="D261">
        <v>105137</v>
      </c>
      <c r="E261" t="s">
        <v>641</v>
      </c>
      <c r="F261" t="s">
        <v>642</v>
      </c>
      <c r="G261" t="s">
        <v>642</v>
      </c>
      <c r="H261">
        <v>10</v>
      </c>
      <c r="I261" t="s">
        <v>149</v>
      </c>
    </row>
    <row r="262" spans="4:9" ht="17.25">
      <c r="D262">
        <v>105138</v>
      </c>
      <c r="E262" t="s">
        <v>643</v>
      </c>
      <c r="F262" t="s">
        <v>644</v>
      </c>
      <c r="G262" t="s">
        <v>644</v>
      </c>
      <c r="H262">
        <v>10</v>
      </c>
      <c r="I262" t="s">
        <v>149</v>
      </c>
    </row>
    <row r="263" spans="4:9" ht="17.25">
      <c r="D263">
        <v>105139</v>
      </c>
      <c r="E263" t="s">
        <v>645</v>
      </c>
      <c r="F263" t="s">
        <v>646</v>
      </c>
      <c r="G263" t="s">
        <v>646</v>
      </c>
      <c r="H263">
        <v>10</v>
      </c>
      <c r="I263" t="s">
        <v>149</v>
      </c>
    </row>
    <row r="264" spans="4:9" ht="17.25">
      <c r="D264">
        <v>105140</v>
      </c>
      <c r="E264" t="s">
        <v>647</v>
      </c>
      <c r="F264" t="s">
        <v>648</v>
      </c>
      <c r="G264" t="s">
        <v>648</v>
      </c>
      <c r="H264">
        <v>10</v>
      </c>
      <c r="I264" t="s">
        <v>149</v>
      </c>
    </row>
    <row r="265" spans="4:9" ht="17.25">
      <c r="D265">
        <v>105141</v>
      </c>
      <c r="E265" t="s">
        <v>649</v>
      </c>
      <c r="F265" t="s">
        <v>650</v>
      </c>
      <c r="G265" t="s">
        <v>650</v>
      </c>
      <c r="H265">
        <v>10</v>
      </c>
      <c r="I265" t="s">
        <v>149</v>
      </c>
    </row>
    <row r="266" spans="4:9" ht="17.25">
      <c r="D266">
        <v>105144</v>
      </c>
      <c r="E266" t="s">
        <v>651</v>
      </c>
      <c r="F266" t="s">
        <v>652</v>
      </c>
      <c r="G266" t="s">
        <v>652</v>
      </c>
      <c r="H266">
        <v>10</v>
      </c>
      <c r="I266" t="s">
        <v>149</v>
      </c>
    </row>
    <row r="267" spans="4:9" ht="17.25">
      <c r="D267">
        <v>105145</v>
      </c>
      <c r="E267" t="s">
        <v>653</v>
      </c>
      <c r="F267" t="s">
        <v>654</v>
      </c>
      <c r="G267" t="s">
        <v>654</v>
      </c>
      <c r="H267">
        <v>10</v>
      </c>
      <c r="I267" t="s">
        <v>149</v>
      </c>
    </row>
    <row r="268" spans="4:9" ht="17.25">
      <c r="D268">
        <v>105146</v>
      </c>
      <c r="E268" t="s">
        <v>655</v>
      </c>
      <c r="F268" t="s">
        <v>656</v>
      </c>
      <c r="G268" t="s">
        <v>656</v>
      </c>
      <c r="H268">
        <v>10</v>
      </c>
      <c r="I268" t="s">
        <v>149</v>
      </c>
    </row>
    <row r="269" spans="4:9" ht="17.25">
      <c r="D269">
        <v>105147</v>
      </c>
      <c r="E269" t="s">
        <v>657</v>
      </c>
      <c r="F269" t="s">
        <v>658</v>
      </c>
      <c r="G269" t="s">
        <v>658</v>
      </c>
      <c r="H269">
        <v>10</v>
      </c>
      <c r="I269" t="s">
        <v>149</v>
      </c>
    </row>
    <row r="270" spans="4:9" ht="17.25">
      <c r="D270">
        <v>105148</v>
      </c>
      <c r="E270" t="s">
        <v>659</v>
      </c>
      <c r="F270" t="s">
        <v>660</v>
      </c>
      <c r="G270" t="s">
        <v>660</v>
      </c>
      <c r="H270">
        <v>10</v>
      </c>
      <c r="I270" t="s">
        <v>149</v>
      </c>
    </row>
    <row r="271" spans="4:9" ht="17.25">
      <c r="D271">
        <v>105151</v>
      </c>
      <c r="E271" t="s">
        <v>661</v>
      </c>
      <c r="F271" t="s">
        <v>662</v>
      </c>
      <c r="G271" t="s">
        <v>662</v>
      </c>
      <c r="H271">
        <v>10</v>
      </c>
      <c r="I271" t="s">
        <v>149</v>
      </c>
    </row>
    <row r="272" spans="4:9" ht="17.25">
      <c r="D272">
        <v>105152</v>
      </c>
      <c r="E272" t="s">
        <v>663</v>
      </c>
      <c r="F272" t="s">
        <v>664</v>
      </c>
      <c r="G272" t="s">
        <v>664</v>
      </c>
      <c r="H272">
        <v>10</v>
      </c>
      <c r="I272" t="s">
        <v>149</v>
      </c>
    </row>
    <row r="273" spans="4:9" ht="17.25">
      <c r="D273">
        <v>105153</v>
      </c>
      <c r="E273" t="s">
        <v>665</v>
      </c>
      <c r="F273" t="s">
        <v>666</v>
      </c>
      <c r="G273" t="s">
        <v>666</v>
      </c>
      <c r="H273">
        <v>10</v>
      </c>
      <c r="I273" t="s">
        <v>149</v>
      </c>
    </row>
    <row r="274" spans="4:9" ht="17.25">
      <c r="D274">
        <v>105154</v>
      </c>
      <c r="E274" t="s">
        <v>667</v>
      </c>
      <c r="F274" t="s">
        <v>668</v>
      </c>
      <c r="G274" t="s">
        <v>668</v>
      </c>
      <c r="H274">
        <v>10</v>
      </c>
      <c r="I274" t="s">
        <v>149</v>
      </c>
    </row>
    <row r="275" spans="4:9" ht="17.25">
      <c r="D275">
        <v>105155</v>
      </c>
      <c r="E275" t="s">
        <v>669</v>
      </c>
      <c r="F275" t="s">
        <v>670</v>
      </c>
      <c r="G275" t="s">
        <v>670</v>
      </c>
      <c r="H275">
        <v>10</v>
      </c>
      <c r="I275" t="s">
        <v>149</v>
      </c>
    </row>
    <row r="276" spans="4:9" ht="17.25">
      <c r="D276">
        <v>105156</v>
      </c>
      <c r="E276" t="s">
        <v>671</v>
      </c>
      <c r="F276" t="s">
        <v>672</v>
      </c>
      <c r="G276" t="s">
        <v>672</v>
      </c>
      <c r="H276">
        <v>10</v>
      </c>
      <c r="I276" t="s">
        <v>149</v>
      </c>
    </row>
    <row r="277" spans="4:9" ht="17.25">
      <c r="D277">
        <v>105157</v>
      </c>
      <c r="E277" t="s">
        <v>673</v>
      </c>
      <c r="F277" t="s">
        <v>674</v>
      </c>
      <c r="G277" t="s">
        <v>674</v>
      </c>
      <c r="H277">
        <v>10</v>
      </c>
      <c r="I277" t="s">
        <v>149</v>
      </c>
    </row>
    <row r="278" spans="4:9" ht="17.25">
      <c r="D278">
        <v>105158</v>
      </c>
      <c r="E278" t="s">
        <v>675</v>
      </c>
      <c r="F278" t="s">
        <v>676</v>
      </c>
      <c r="G278" t="s">
        <v>676</v>
      </c>
      <c r="H278">
        <v>10</v>
      </c>
      <c r="I278" t="s">
        <v>149</v>
      </c>
    </row>
    <row r="279" spans="4:9" ht="17.25">
      <c r="D279">
        <v>105159</v>
      </c>
      <c r="E279" t="s">
        <v>677</v>
      </c>
      <c r="F279" t="s">
        <v>678</v>
      </c>
      <c r="G279" t="s">
        <v>678</v>
      </c>
      <c r="H279">
        <v>10</v>
      </c>
      <c r="I279" t="s">
        <v>149</v>
      </c>
    </row>
    <row r="280" spans="4:9" ht="17.25">
      <c r="D280">
        <v>105161</v>
      </c>
      <c r="E280" t="s">
        <v>679</v>
      </c>
      <c r="F280" t="s">
        <v>680</v>
      </c>
      <c r="G280" t="s">
        <v>680</v>
      </c>
      <c r="H280">
        <v>10</v>
      </c>
      <c r="I280" t="s">
        <v>149</v>
      </c>
    </row>
    <row r="281" spans="4:9" ht="17.25">
      <c r="D281">
        <v>105162</v>
      </c>
      <c r="E281" t="s">
        <v>681</v>
      </c>
      <c r="F281" t="s">
        <v>682</v>
      </c>
      <c r="G281" t="s">
        <v>682</v>
      </c>
      <c r="H281">
        <v>10</v>
      </c>
      <c r="I281" t="s">
        <v>149</v>
      </c>
    </row>
    <row r="282" spans="4:9" ht="17.25">
      <c r="D282">
        <v>105163</v>
      </c>
      <c r="E282" t="s">
        <v>683</v>
      </c>
      <c r="F282" t="s">
        <v>684</v>
      </c>
      <c r="G282" t="s">
        <v>684</v>
      </c>
      <c r="H282">
        <v>10</v>
      </c>
      <c r="I282" t="s">
        <v>149</v>
      </c>
    </row>
    <row r="283" spans="4:9" ht="17.25">
      <c r="D283">
        <v>105164</v>
      </c>
      <c r="E283" t="s">
        <v>685</v>
      </c>
      <c r="F283" t="s">
        <v>686</v>
      </c>
      <c r="G283" t="s">
        <v>686</v>
      </c>
      <c r="H283">
        <v>10</v>
      </c>
      <c r="I283" t="s">
        <v>149</v>
      </c>
    </row>
    <row r="284" spans="4:9" ht="17.25">
      <c r="D284">
        <v>105165</v>
      </c>
      <c r="E284" t="s">
        <v>687</v>
      </c>
      <c r="F284" t="s">
        <v>688</v>
      </c>
      <c r="G284" t="s">
        <v>688</v>
      </c>
      <c r="H284">
        <v>10</v>
      </c>
      <c r="I284" t="s">
        <v>149</v>
      </c>
    </row>
    <row r="285" spans="4:9" ht="17.25">
      <c r="D285">
        <v>105166</v>
      </c>
      <c r="E285" t="s">
        <v>689</v>
      </c>
      <c r="F285" t="s">
        <v>690</v>
      </c>
      <c r="G285" t="s">
        <v>690</v>
      </c>
      <c r="H285">
        <v>10</v>
      </c>
      <c r="I285" t="s">
        <v>149</v>
      </c>
    </row>
    <row r="286" spans="4:9" ht="17.25">
      <c r="D286">
        <v>105167</v>
      </c>
      <c r="E286" t="s">
        <v>691</v>
      </c>
      <c r="F286" t="s">
        <v>692</v>
      </c>
      <c r="G286" t="s">
        <v>692</v>
      </c>
      <c r="H286">
        <v>10</v>
      </c>
      <c r="I286" t="s">
        <v>149</v>
      </c>
    </row>
    <row r="287" spans="4:9" ht="17.25">
      <c r="D287">
        <v>105168</v>
      </c>
      <c r="E287" t="s">
        <v>693</v>
      </c>
      <c r="F287" t="s">
        <v>694</v>
      </c>
      <c r="G287" t="s">
        <v>694</v>
      </c>
      <c r="H287">
        <v>10</v>
      </c>
      <c r="I287" t="s">
        <v>149</v>
      </c>
    </row>
    <row r="288" spans="4:9" ht="17.25">
      <c r="D288">
        <v>105169</v>
      </c>
      <c r="E288" t="s">
        <v>695</v>
      </c>
      <c r="F288" t="s">
        <v>696</v>
      </c>
      <c r="G288" t="s">
        <v>696</v>
      </c>
      <c r="H288">
        <v>10</v>
      </c>
      <c r="I288" t="s">
        <v>149</v>
      </c>
    </row>
    <row r="289" spans="4:9" ht="17.25">
      <c r="D289">
        <v>105173</v>
      </c>
      <c r="E289" t="s">
        <v>697</v>
      </c>
      <c r="F289" t="s">
        <v>698</v>
      </c>
      <c r="G289" t="s">
        <v>698</v>
      </c>
      <c r="H289">
        <v>10</v>
      </c>
      <c r="I289" t="s">
        <v>149</v>
      </c>
    </row>
    <row r="290" spans="4:9" ht="17.25">
      <c r="D290">
        <v>105174</v>
      </c>
      <c r="E290" t="s">
        <v>699</v>
      </c>
      <c r="F290" t="s">
        <v>700</v>
      </c>
      <c r="G290" t="s">
        <v>700</v>
      </c>
      <c r="H290">
        <v>10</v>
      </c>
      <c r="I290" t="s">
        <v>149</v>
      </c>
    </row>
    <row r="291" spans="4:9" ht="17.25">
      <c r="D291">
        <v>105175</v>
      </c>
      <c r="E291" t="s">
        <v>701</v>
      </c>
      <c r="F291" t="s">
        <v>702</v>
      </c>
      <c r="G291" t="s">
        <v>702</v>
      </c>
      <c r="H291">
        <v>10</v>
      </c>
      <c r="I291" t="s">
        <v>149</v>
      </c>
    </row>
    <row r="292" spans="4:9" ht="17.25">
      <c r="D292">
        <v>105176</v>
      </c>
      <c r="E292" t="s">
        <v>703</v>
      </c>
      <c r="F292" t="s">
        <v>704</v>
      </c>
      <c r="G292" t="s">
        <v>704</v>
      </c>
      <c r="H292">
        <v>10</v>
      </c>
      <c r="I292" t="s">
        <v>149</v>
      </c>
    </row>
    <row r="293" spans="4:9" ht="17.25">
      <c r="D293">
        <v>105179</v>
      </c>
      <c r="E293" t="s">
        <v>705</v>
      </c>
      <c r="F293" t="s">
        <v>706</v>
      </c>
      <c r="G293" t="s">
        <v>706</v>
      </c>
      <c r="H293">
        <v>10</v>
      </c>
      <c r="I293" t="s">
        <v>149</v>
      </c>
    </row>
    <row r="294" spans="4:9" ht="17.25">
      <c r="D294">
        <v>105180</v>
      </c>
      <c r="E294" t="s">
        <v>707</v>
      </c>
      <c r="F294" t="s">
        <v>708</v>
      </c>
      <c r="G294" t="s">
        <v>708</v>
      </c>
      <c r="H294">
        <v>10</v>
      </c>
      <c r="I294" t="s">
        <v>149</v>
      </c>
    </row>
    <row r="295" spans="4:9" ht="17.25">
      <c r="D295">
        <v>105181</v>
      </c>
      <c r="E295" t="s">
        <v>709</v>
      </c>
      <c r="F295" t="s">
        <v>710</v>
      </c>
      <c r="G295" t="s">
        <v>710</v>
      </c>
      <c r="H295">
        <v>10</v>
      </c>
      <c r="I295" t="s">
        <v>149</v>
      </c>
    </row>
    <row r="296" spans="4:9" ht="17.25">
      <c r="D296">
        <v>105182</v>
      </c>
      <c r="E296" t="s">
        <v>711</v>
      </c>
      <c r="F296" t="s">
        <v>712</v>
      </c>
      <c r="G296" t="s">
        <v>712</v>
      </c>
      <c r="H296">
        <v>10</v>
      </c>
      <c r="I296" t="s">
        <v>149</v>
      </c>
    </row>
    <row r="297" spans="4:9" ht="17.25">
      <c r="D297">
        <v>105183</v>
      </c>
      <c r="E297" t="s">
        <v>713</v>
      </c>
      <c r="F297" t="s">
        <v>714</v>
      </c>
      <c r="G297" t="s">
        <v>714</v>
      </c>
      <c r="H297">
        <v>10</v>
      </c>
      <c r="I297" t="s">
        <v>149</v>
      </c>
    </row>
    <row r="298" spans="4:9" ht="17.25">
      <c r="D298">
        <v>105184</v>
      </c>
      <c r="E298" t="s">
        <v>715</v>
      </c>
      <c r="F298" t="s">
        <v>716</v>
      </c>
      <c r="G298" t="s">
        <v>716</v>
      </c>
      <c r="H298">
        <v>10</v>
      </c>
      <c r="I298" t="s">
        <v>149</v>
      </c>
    </row>
    <row r="299" spans="4:9" ht="17.25">
      <c r="D299">
        <v>105185</v>
      </c>
      <c r="E299" t="s">
        <v>717</v>
      </c>
      <c r="F299" t="s">
        <v>718</v>
      </c>
      <c r="G299" t="s">
        <v>718</v>
      </c>
      <c r="H299">
        <v>10</v>
      </c>
      <c r="I299" t="s">
        <v>149</v>
      </c>
    </row>
    <row r="300" spans="4:9" ht="17.25">
      <c r="D300">
        <v>105186</v>
      </c>
      <c r="E300" t="s">
        <v>719</v>
      </c>
      <c r="F300" t="s">
        <v>720</v>
      </c>
      <c r="G300" t="s">
        <v>720</v>
      </c>
      <c r="H300">
        <v>10</v>
      </c>
      <c r="I300" t="s">
        <v>149</v>
      </c>
    </row>
    <row r="301" spans="4:9" ht="17.25">
      <c r="D301">
        <v>105187</v>
      </c>
      <c r="E301" t="s">
        <v>721</v>
      </c>
      <c r="F301" t="s">
        <v>722</v>
      </c>
      <c r="G301" t="s">
        <v>722</v>
      </c>
      <c r="H301">
        <v>10</v>
      </c>
      <c r="I301" t="s">
        <v>149</v>
      </c>
    </row>
    <row r="302" spans="4:9" ht="17.25">
      <c r="D302">
        <v>105188</v>
      </c>
      <c r="E302" t="s">
        <v>723</v>
      </c>
      <c r="F302" t="s">
        <v>724</v>
      </c>
      <c r="G302" t="s">
        <v>724</v>
      </c>
      <c r="H302">
        <v>10</v>
      </c>
      <c r="I302" t="s">
        <v>149</v>
      </c>
    </row>
    <row r="303" spans="4:9" ht="17.25">
      <c r="D303">
        <v>105189</v>
      </c>
      <c r="E303" t="s">
        <v>725</v>
      </c>
      <c r="F303" t="s">
        <v>726</v>
      </c>
      <c r="G303" t="s">
        <v>726</v>
      </c>
      <c r="H303">
        <v>10</v>
      </c>
      <c r="I303" t="s">
        <v>149</v>
      </c>
    </row>
    <row r="304" spans="4:9" ht="17.25">
      <c r="D304">
        <v>105190</v>
      </c>
      <c r="E304" t="s">
        <v>727</v>
      </c>
      <c r="F304" t="s">
        <v>728</v>
      </c>
      <c r="G304" t="s">
        <v>728</v>
      </c>
      <c r="H304">
        <v>10</v>
      </c>
      <c r="I304" t="s">
        <v>149</v>
      </c>
    </row>
    <row r="305" spans="4:9" ht="17.25">
      <c r="D305">
        <v>105191</v>
      </c>
      <c r="E305" t="s">
        <v>952</v>
      </c>
      <c r="F305" t="s">
        <v>953</v>
      </c>
      <c r="G305" t="s">
        <v>953</v>
      </c>
      <c r="H305">
        <v>10</v>
      </c>
      <c r="I305" t="s">
        <v>149</v>
      </c>
    </row>
    <row r="306" spans="4:9" ht="17.25">
      <c r="D306">
        <v>105192</v>
      </c>
      <c r="E306" t="s">
        <v>729</v>
      </c>
      <c r="F306" t="s">
        <v>730</v>
      </c>
      <c r="G306" t="s">
        <v>730</v>
      </c>
      <c r="H306">
        <v>10</v>
      </c>
      <c r="I306" t="s">
        <v>149</v>
      </c>
    </row>
    <row r="307" spans="4:9" ht="17.25">
      <c r="D307">
        <v>105193</v>
      </c>
      <c r="E307" t="s">
        <v>731</v>
      </c>
      <c r="F307" t="s">
        <v>732</v>
      </c>
      <c r="G307" t="s">
        <v>732</v>
      </c>
      <c r="H307">
        <v>10</v>
      </c>
      <c r="I307" t="s">
        <v>149</v>
      </c>
    </row>
    <row r="308" spans="4:9" ht="17.25">
      <c r="D308">
        <v>105194</v>
      </c>
      <c r="E308" t="s">
        <v>733</v>
      </c>
      <c r="F308" t="s">
        <v>734</v>
      </c>
      <c r="G308" t="s">
        <v>734</v>
      </c>
      <c r="H308">
        <v>10</v>
      </c>
      <c r="I308" t="s">
        <v>149</v>
      </c>
    </row>
    <row r="309" spans="4:9" ht="17.25">
      <c r="D309">
        <v>105195</v>
      </c>
      <c r="E309" t="s">
        <v>735</v>
      </c>
      <c r="F309" t="s">
        <v>736</v>
      </c>
      <c r="G309" t="s">
        <v>736</v>
      </c>
      <c r="H309">
        <v>10</v>
      </c>
      <c r="I309" t="s">
        <v>149</v>
      </c>
    </row>
    <row r="310" spans="4:9" ht="17.25">
      <c r="D310">
        <v>105196</v>
      </c>
      <c r="E310" t="s">
        <v>737</v>
      </c>
      <c r="F310" t="s">
        <v>738</v>
      </c>
      <c r="G310" t="s">
        <v>738</v>
      </c>
      <c r="H310">
        <v>10</v>
      </c>
      <c r="I310" t="s">
        <v>149</v>
      </c>
    </row>
    <row r="311" spans="4:9" ht="17.25">
      <c r="D311">
        <v>105197</v>
      </c>
      <c r="E311" t="s">
        <v>739</v>
      </c>
      <c r="F311" t="s">
        <v>740</v>
      </c>
      <c r="G311" t="s">
        <v>740</v>
      </c>
      <c r="H311">
        <v>10</v>
      </c>
      <c r="I311" t="s">
        <v>149</v>
      </c>
    </row>
    <row r="312" spans="4:9" ht="17.25">
      <c r="D312">
        <v>105202</v>
      </c>
      <c r="E312" t="s">
        <v>741</v>
      </c>
      <c r="F312" t="s">
        <v>742</v>
      </c>
      <c r="G312" t="s">
        <v>742</v>
      </c>
      <c r="H312">
        <v>10</v>
      </c>
      <c r="I312" t="s">
        <v>149</v>
      </c>
    </row>
    <row r="313" spans="4:9" ht="17.25">
      <c r="D313">
        <v>105203</v>
      </c>
      <c r="E313" t="s">
        <v>743</v>
      </c>
      <c r="F313" t="s">
        <v>744</v>
      </c>
      <c r="G313" t="s">
        <v>744</v>
      </c>
      <c r="H313">
        <v>10</v>
      </c>
      <c r="I313" t="s">
        <v>149</v>
      </c>
    </row>
    <row r="314" spans="4:9" ht="17.25">
      <c r="D314">
        <v>105204</v>
      </c>
      <c r="E314" t="s">
        <v>745</v>
      </c>
      <c r="F314" t="s">
        <v>746</v>
      </c>
      <c r="G314" t="s">
        <v>746</v>
      </c>
      <c r="H314">
        <v>10</v>
      </c>
      <c r="I314" t="s">
        <v>149</v>
      </c>
    </row>
    <row r="315" spans="4:9" ht="17.25">
      <c r="D315">
        <v>105205</v>
      </c>
      <c r="E315" t="s">
        <v>747</v>
      </c>
      <c r="F315" t="s">
        <v>748</v>
      </c>
      <c r="G315" t="s">
        <v>748</v>
      </c>
      <c r="H315">
        <v>10</v>
      </c>
      <c r="I315" t="s">
        <v>149</v>
      </c>
    </row>
    <row r="316" spans="4:9" ht="17.25">
      <c r="D316">
        <v>105206</v>
      </c>
      <c r="E316" t="s">
        <v>749</v>
      </c>
      <c r="F316" t="s">
        <v>750</v>
      </c>
      <c r="G316" t="s">
        <v>750</v>
      </c>
      <c r="H316">
        <v>10</v>
      </c>
      <c r="I316" t="s">
        <v>149</v>
      </c>
    </row>
    <row r="317" spans="4:9" ht="17.25">
      <c r="D317">
        <v>105207</v>
      </c>
      <c r="E317" t="s">
        <v>751</v>
      </c>
      <c r="F317" t="s">
        <v>752</v>
      </c>
      <c r="G317" t="s">
        <v>752</v>
      </c>
      <c r="H317">
        <v>10</v>
      </c>
      <c r="I317" t="s">
        <v>149</v>
      </c>
    </row>
    <row r="318" spans="4:9" ht="17.25">
      <c r="D318">
        <v>105208</v>
      </c>
      <c r="E318" t="s">
        <v>753</v>
      </c>
      <c r="F318" t="s">
        <v>754</v>
      </c>
      <c r="G318" t="s">
        <v>754</v>
      </c>
      <c r="H318">
        <v>10</v>
      </c>
      <c r="I318" t="s">
        <v>149</v>
      </c>
    </row>
    <row r="319" spans="4:9" ht="17.25">
      <c r="D319">
        <v>105209</v>
      </c>
      <c r="E319" t="s">
        <v>755</v>
      </c>
      <c r="F319" t="s">
        <v>756</v>
      </c>
      <c r="G319" t="s">
        <v>756</v>
      </c>
      <c r="H319">
        <v>10</v>
      </c>
      <c r="I319" t="s">
        <v>149</v>
      </c>
    </row>
    <row r="320" spans="4:9" ht="17.25">
      <c r="D320">
        <v>105210</v>
      </c>
      <c r="E320" t="s">
        <v>757</v>
      </c>
      <c r="F320" t="s">
        <v>758</v>
      </c>
      <c r="G320" t="s">
        <v>758</v>
      </c>
      <c r="H320">
        <v>10</v>
      </c>
      <c r="I320" t="s">
        <v>149</v>
      </c>
    </row>
    <row r="321" spans="4:9" ht="17.25">
      <c r="D321">
        <v>105211</v>
      </c>
      <c r="E321" t="s">
        <v>759</v>
      </c>
      <c r="F321" t="s">
        <v>760</v>
      </c>
      <c r="G321" t="s">
        <v>760</v>
      </c>
      <c r="H321">
        <v>10</v>
      </c>
      <c r="I321" t="s">
        <v>149</v>
      </c>
    </row>
    <row r="322" spans="4:9" ht="17.25">
      <c r="D322">
        <v>105212</v>
      </c>
      <c r="E322" t="s">
        <v>761</v>
      </c>
      <c r="F322" t="s">
        <v>762</v>
      </c>
      <c r="G322" t="s">
        <v>762</v>
      </c>
      <c r="H322">
        <v>10</v>
      </c>
      <c r="I322" t="s">
        <v>149</v>
      </c>
    </row>
    <row r="323" spans="4:9" ht="17.25">
      <c r="D323">
        <v>105213</v>
      </c>
      <c r="E323" t="s">
        <v>763</v>
      </c>
      <c r="F323" t="s">
        <v>764</v>
      </c>
      <c r="G323" t="s">
        <v>764</v>
      </c>
      <c r="H323">
        <v>10</v>
      </c>
      <c r="I323" t="s">
        <v>149</v>
      </c>
    </row>
    <row r="324" spans="4:9" ht="17.25">
      <c r="D324">
        <v>105214</v>
      </c>
      <c r="E324" t="s">
        <v>765</v>
      </c>
      <c r="F324" t="s">
        <v>766</v>
      </c>
      <c r="G324" t="s">
        <v>766</v>
      </c>
      <c r="H324">
        <v>10</v>
      </c>
      <c r="I324" t="s">
        <v>149</v>
      </c>
    </row>
    <row r="325" spans="4:9" ht="17.25">
      <c r="D325">
        <v>105215</v>
      </c>
      <c r="E325" t="s">
        <v>767</v>
      </c>
      <c r="F325" t="s">
        <v>768</v>
      </c>
      <c r="G325" t="s">
        <v>768</v>
      </c>
      <c r="H325">
        <v>10</v>
      </c>
      <c r="I325" t="s">
        <v>149</v>
      </c>
    </row>
    <row r="326" spans="4:9" ht="17.25">
      <c r="D326">
        <v>105216</v>
      </c>
      <c r="E326" t="s">
        <v>769</v>
      </c>
      <c r="F326" t="s">
        <v>770</v>
      </c>
      <c r="G326" t="s">
        <v>770</v>
      </c>
      <c r="H326">
        <v>10</v>
      </c>
      <c r="I326" t="s">
        <v>149</v>
      </c>
    </row>
    <row r="327" spans="4:9" ht="17.25">
      <c r="D327">
        <v>105220</v>
      </c>
      <c r="E327" t="s">
        <v>771</v>
      </c>
      <c r="F327" t="s">
        <v>772</v>
      </c>
      <c r="G327" t="s">
        <v>772</v>
      </c>
      <c r="H327">
        <v>10</v>
      </c>
      <c r="I327" t="s">
        <v>149</v>
      </c>
    </row>
    <row r="328" spans="4:9" ht="17.25">
      <c r="D328">
        <v>105221</v>
      </c>
      <c r="E328" t="s">
        <v>773</v>
      </c>
      <c r="F328" t="s">
        <v>774</v>
      </c>
      <c r="G328" t="s">
        <v>774</v>
      </c>
      <c r="H328">
        <v>10</v>
      </c>
      <c r="I328" t="s">
        <v>149</v>
      </c>
    </row>
    <row r="329" spans="4:9" ht="17.25">
      <c r="D329">
        <v>105222</v>
      </c>
      <c r="E329" t="s">
        <v>775</v>
      </c>
      <c r="F329" t="s">
        <v>776</v>
      </c>
      <c r="G329" t="s">
        <v>776</v>
      </c>
      <c r="H329">
        <v>10</v>
      </c>
      <c r="I329" t="s">
        <v>149</v>
      </c>
    </row>
    <row r="330" spans="4:9" ht="17.25">
      <c r="D330">
        <v>105223</v>
      </c>
      <c r="E330" t="s">
        <v>777</v>
      </c>
      <c r="F330" t="s">
        <v>778</v>
      </c>
      <c r="G330" t="s">
        <v>778</v>
      </c>
      <c r="H330">
        <v>10</v>
      </c>
      <c r="I330" t="s">
        <v>149</v>
      </c>
    </row>
    <row r="331" spans="4:9" ht="17.25">
      <c r="D331">
        <v>105224</v>
      </c>
      <c r="E331" t="s">
        <v>779</v>
      </c>
      <c r="F331" t="s">
        <v>780</v>
      </c>
      <c r="G331" t="s">
        <v>780</v>
      </c>
      <c r="H331">
        <v>10</v>
      </c>
      <c r="I331" t="s">
        <v>149</v>
      </c>
    </row>
    <row r="332" spans="4:9" ht="17.25">
      <c r="D332">
        <v>105225</v>
      </c>
      <c r="E332" t="s">
        <v>781</v>
      </c>
      <c r="F332" t="s">
        <v>782</v>
      </c>
      <c r="G332" t="s">
        <v>783</v>
      </c>
      <c r="H332">
        <v>10</v>
      </c>
      <c r="I332" t="s">
        <v>149</v>
      </c>
    </row>
    <row r="333" spans="4:9" ht="17.25">
      <c r="D333">
        <v>105226</v>
      </c>
      <c r="E333" t="s">
        <v>784</v>
      </c>
      <c r="F333" t="s">
        <v>785</v>
      </c>
      <c r="G333" t="s">
        <v>785</v>
      </c>
      <c r="H333">
        <v>10</v>
      </c>
      <c r="I333" t="s">
        <v>149</v>
      </c>
    </row>
    <row r="334" spans="4:9" ht="17.25">
      <c r="D334">
        <v>105228</v>
      </c>
      <c r="E334" t="s">
        <v>786</v>
      </c>
      <c r="F334" t="s">
        <v>787</v>
      </c>
      <c r="G334" t="s">
        <v>787</v>
      </c>
      <c r="H334">
        <v>10</v>
      </c>
      <c r="I334" t="s">
        <v>149</v>
      </c>
    </row>
    <row r="335" spans="4:9" ht="17.25">
      <c r="D335">
        <v>105229</v>
      </c>
      <c r="E335" t="s">
        <v>788</v>
      </c>
      <c r="F335" t="s">
        <v>789</v>
      </c>
      <c r="G335" t="s">
        <v>789</v>
      </c>
      <c r="H335">
        <v>10</v>
      </c>
      <c r="I335" t="s">
        <v>149</v>
      </c>
    </row>
    <row r="336" spans="4:9" ht="17.25">
      <c r="D336">
        <v>105230</v>
      </c>
      <c r="E336" t="s">
        <v>790</v>
      </c>
      <c r="F336" t="s">
        <v>791</v>
      </c>
      <c r="G336" t="s">
        <v>791</v>
      </c>
      <c r="H336">
        <v>10</v>
      </c>
      <c r="I336" t="s">
        <v>149</v>
      </c>
    </row>
    <row r="337" spans="4:9" ht="17.25">
      <c r="D337">
        <v>105231</v>
      </c>
      <c r="E337" t="s">
        <v>792</v>
      </c>
      <c r="F337" t="s">
        <v>793</v>
      </c>
      <c r="G337" t="s">
        <v>793</v>
      </c>
      <c r="H337">
        <v>10</v>
      </c>
      <c r="I337" t="s">
        <v>149</v>
      </c>
    </row>
    <row r="338" spans="4:9" ht="17.25">
      <c r="D338">
        <v>105232</v>
      </c>
      <c r="E338" t="s">
        <v>794</v>
      </c>
      <c r="F338" t="s">
        <v>795</v>
      </c>
      <c r="G338" t="s">
        <v>795</v>
      </c>
      <c r="H338">
        <v>10</v>
      </c>
      <c r="I338" t="s">
        <v>149</v>
      </c>
    </row>
    <row r="339" spans="4:9" ht="17.25">
      <c r="D339">
        <v>105233</v>
      </c>
      <c r="E339" t="s">
        <v>796</v>
      </c>
      <c r="F339" t="s">
        <v>797</v>
      </c>
      <c r="G339" t="s">
        <v>797</v>
      </c>
      <c r="H339">
        <v>10</v>
      </c>
      <c r="I339" t="s">
        <v>149</v>
      </c>
    </row>
    <row r="340" spans="4:9" ht="17.25">
      <c r="D340">
        <v>105234</v>
      </c>
      <c r="E340" t="s">
        <v>798</v>
      </c>
      <c r="F340" t="s">
        <v>799</v>
      </c>
      <c r="G340" t="s">
        <v>799</v>
      </c>
      <c r="H340">
        <v>10</v>
      </c>
      <c r="I340" t="s">
        <v>149</v>
      </c>
    </row>
    <row r="341" spans="4:9" ht="17.25">
      <c r="D341">
        <v>105237</v>
      </c>
      <c r="E341" t="s">
        <v>800</v>
      </c>
      <c r="F341" t="s">
        <v>801</v>
      </c>
      <c r="G341" t="s">
        <v>801</v>
      </c>
      <c r="H341">
        <v>10</v>
      </c>
      <c r="I341" t="s">
        <v>149</v>
      </c>
    </row>
    <row r="342" spans="4:9" ht="17.25">
      <c r="D342">
        <v>105238</v>
      </c>
      <c r="E342" t="s">
        <v>802</v>
      </c>
      <c r="F342" t="s">
        <v>803</v>
      </c>
      <c r="G342" t="s">
        <v>803</v>
      </c>
      <c r="H342">
        <v>10</v>
      </c>
      <c r="I342" t="s">
        <v>149</v>
      </c>
    </row>
    <row r="343" spans="4:9" ht="17.25">
      <c r="D343">
        <v>105241</v>
      </c>
      <c r="E343" t="s">
        <v>804</v>
      </c>
      <c r="F343" t="s">
        <v>805</v>
      </c>
      <c r="G343" t="s">
        <v>805</v>
      </c>
      <c r="H343">
        <v>10</v>
      </c>
      <c r="I343" t="s">
        <v>149</v>
      </c>
    </row>
    <row r="344" spans="4:9" ht="17.25">
      <c r="D344">
        <v>105242</v>
      </c>
      <c r="E344" t="s">
        <v>806</v>
      </c>
      <c r="F344" t="s">
        <v>807</v>
      </c>
      <c r="G344" t="s">
        <v>807</v>
      </c>
      <c r="H344">
        <v>10</v>
      </c>
      <c r="I344" t="s">
        <v>149</v>
      </c>
    </row>
    <row r="345" spans="4:9" ht="17.25">
      <c r="D345">
        <v>105243</v>
      </c>
      <c r="E345" t="s">
        <v>808</v>
      </c>
      <c r="F345" t="s">
        <v>809</v>
      </c>
      <c r="G345" t="s">
        <v>809</v>
      </c>
      <c r="H345">
        <v>10</v>
      </c>
      <c r="I345" t="s">
        <v>149</v>
      </c>
    </row>
    <row r="346" spans="4:9" ht="17.25">
      <c r="D346">
        <v>105244</v>
      </c>
      <c r="E346" t="s">
        <v>810</v>
      </c>
      <c r="F346" t="s">
        <v>811</v>
      </c>
      <c r="G346" t="s">
        <v>811</v>
      </c>
      <c r="H346">
        <v>10</v>
      </c>
      <c r="I346" t="s">
        <v>149</v>
      </c>
    </row>
    <row r="347" spans="4:9" ht="17.25">
      <c r="D347">
        <v>105245</v>
      </c>
      <c r="E347" t="s">
        <v>812</v>
      </c>
      <c r="F347" t="s">
        <v>813</v>
      </c>
      <c r="G347" t="s">
        <v>813</v>
      </c>
      <c r="H347">
        <v>10</v>
      </c>
      <c r="I347" t="s">
        <v>149</v>
      </c>
    </row>
    <row r="348" spans="4:9" ht="17.25">
      <c r="D348">
        <v>105246</v>
      </c>
      <c r="E348" t="s">
        <v>814</v>
      </c>
      <c r="F348" t="s">
        <v>815</v>
      </c>
      <c r="G348" t="s">
        <v>815</v>
      </c>
      <c r="H348">
        <v>10</v>
      </c>
      <c r="I348" t="s">
        <v>149</v>
      </c>
    </row>
    <row r="349" spans="4:9" ht="17.25">
      <c r="D349">
        <v>105247</v>
      </c>
      <c r="E349" t="s">
        <v>816</v>
      </c>
      <c r="F349" t="s">
        <v>817</v>
      </c>
      <c r="G349" t="s">
        <v>817</v>
      </c>
      <c r="H349">
        <v>10</v>
      </c>
      <c r="I349" t="s">
        <v>149</v>
      </c>
    </row>
    <row r="350" spans="4:9" ht="17.25">
      <c r="D350">
        <v>105248</v>
      </c>
      <c r="E350" t="s">
        <v>818</v>
      </c>
      <c r="F350" t="s">
        <v>819</v>
      </c>
      <c r="G350" t="s">
        <v>819</v>
      </c>
      <c r="H350">
        <v>10</v>
      </c>
      <c r="I350" t="s">
        <v>149</v>
      </c>
    </row>
    <row r="351" spans="4:9" ht="17.25">
      <c r="D351">
        <v>105250</v>
      </c>
      <c r="E351" t="s">
        <v>969</v>
      </c>
      <c r="F351" t="s">
        <v>970</v>
      </c>
      <c r="G351" t="s">
        <v>971</v>
      </c>
      <c r="H351">
        <v>10</v>
      </c>
      <c r="I351" t="s">
        <v>149</v>
      </c>
    </row>
    <row r="352" spans="4:9" ht="17.25">
      <c r="D352">
        <v>109001</v>
      </c>
      <c r="E352" t="s">
        <v>820</v>
      </c>
      <c r="F352" t="s">
        <v>821</v>
      </c>
      <c r="G352" t="s">
        <v>821</v>
      </c>
      <c r="H352">
        <v>10</v>
      </c>
      <c r="I352" t="s">
        <v>149</v>
      </c>
    </row>
    <row r="353" spans="4:9" ht="17.25">
      <c r="D353">
        <v>109002</v>
      </c>
      <c r="E353" t="s">
        <v>822</v>
      </c>
      <c r="F353" t="s">
        <v>823</v>
      </c>
      <c r="G353" t="s">
        <v>823</v>
      </c>
      <c r="H353">
        <v>10</v>
      </c>
      <c r="I353" t="s">
        <v>149</v>
      </c>
    </row>
    <row r="354" spans="4:9" ht="17.25">
      <c r="D354">
        <v>109003</v>
      </c>
      <c r="E354" t="s">
        <v>824</v>
      </c>
      <c r="F354" t="s">
        <v>825</v>
      </c>
      <c r="G354" t="s">
        <v>826</v>
      </c>
      <c r="H354">
        <v>10</v>
      </c>
      <c r="I354" t="s">
        <v>149</v>
      </c>
    </row>
    <row r="355" spans="4:9" ht="17.25">
      <c r="D355">
        <v>109004</v>
      </c>
      <c r="E355" t="s">
        <v>827</v>
      </c>
      <c r="F355" t="s">
        <v>828</v>
      </c>
      <c r="G355" t="s">
        <v>829</v>
      </c>
      <c r="H355">
        <v>10</v>
      </c>
      <c r="I355" t="s">
        <v>149</v>
      </c>
    </row>
    <row r="356" spans="4:9" ht="17.25">
      <c r="D356">
        <v>109005</v>
      </c>
      <c r="E356" t="s">
        <v>830</v>
      </c>
      <c r="F356" t="s">
        <v>831</v>
      </c>
      <c r="G356" t="s">
        <v>831</v>
      </c>
      <c r="H356">
        <v>10</v>
      </c>
      <c r="I356" t="s">
        <v>149</v>
      </c>
    </row>
    <row r="357" spans="4:9" ht="17.25">
      <c r="D357">
        <v>109006</v>
      </c>
      <c r="E357" t="s">
        <v>832</v>
      </c>
      <c r="F357" t="s">
        <v>833</v>
      </c>
      <c r="G357" t="s">
        <v>833</v>
      </c>
      <c r="H357">
        <v>10</v>
      </c>
      <c r="I357" t="s">
        <v>149</v>
      </c>
    </row>
    <row r="358" spans="4:9" ht="17.25">
      <c r="D358">
        <v>109007</v>
      </c>
      <c r="E358" t="s">
        <v>834</v>
      </c>
      <c r="F358" t="s">
        <v>835</v>
      </c>
      <c r="G358" t="s">
        <v>836</v>
      </c>
      <c r="H358">
        <v>10</v>
      </c>
      <c r="I358" t="s">
        <v>149</v>
      </c>
    </row>
    <row r="359" spans="4:9" ht="17.25">
      <c r="D359">
        <v>109008</v>
      </c>
      <c r="E359" t="s">
        <v>837</v>
      </c>
      <c r="F359" t="s">
        <v>838</v>
      </c>
      <c r="G359" t="s">
        <v>838</v>
      </c>
      <c r="H359">
        <v>10</v>
      </c>
      <c r="I359" t="s">
        <v>149</v>
      </c>
    </row>
    <row r="360" spans="4:9" ht="17.25">
      <c r="D360">
        <v>109009</v>
      </c>
      <c r="E360" t="s">
        <v>839</v>
      </c>
      <c r="F360" t="s">
        <v>840</v>
      </c>
      <c r="G360" t="s">
        <v>840</v>
      </c>
      <c r="H360">
        <v>10</v>
      </c>
      <c r="I360" t="s">
        <v>149</v>
      </c>
    </row>
    <row r="361" spans="4:9" ht="17.25">
      <c r="D361">
        <v>109010</v>
      </c>
      <c r="E361" t="s">
        <v>841</v>
      </c>
      <c r="F361" t="s">
        <v>842</v>
      </c>
      <c r="G361" t="s">
        <v>842</v>
      </c>
      <c r="H361">
        <v>10</v>
      </c>
      <c r="I361" t="s">
        <v>149</v>
      </c>
    </row>
    <row r="362" spans="4:9" ht="17.25">
      <c r="D362">
        <v>109011</v>
      </c>
      <c r="E362" t="s">
        <v>843</v>
      </c>
      <c r="F362" t="s">
        <v>844</v>
      </c>
      <c r="G362" t="s">
        <v>844</v>
      </c>
      <c r="H362">
        <v>10</v>
      </c>
      <c r="I362" t="s">
        <v>149</v>
      </c>
    </row>
    <row r="363" spans="4:9" ht="17.25">
      <c r="D363">
        <v>109012</v>
      </c>
      <c r="E363" t="s">
        <v>845</v>
      </c>
      <c r="F363" t="s">
        <v>846</v>
      </c>
      <c r="G363" t="s">
        <v>847</v>
      </c>
      <c r="H363">
        <v>10</v>
      </c>
      <c r="I363" t="s">
        <v>149</v>
      </c>
    </row>
    <row r="364" spans="4:9" ht="17.25">
      <c r="D364">
        <v>109013</v>
      </c>
      <c r="E364" t="s">
        <v>848</v>
      </c>
      <c r="F364" t="s">
        <v>849</v>
      </c>
      <c r="G364" t="s">
        <v>849</v>
      </c>
      <c r="H364">
        <v>10</v>
      </c>
      <c r="I364" t="s">
        <v>149</v>
      </c>
    </row>
    <row r="365" spans="4:9" ht="17.25">
      <c r="D365">
        <v>109014</v>
      </c>
      <c r="E365" t="s">
        <v>850</v>
      </c>
      <c r="F365" t="s">
        <v>851</v>
      </c>
      <c r="G365" t="s">
        <v>852</v>
      </c>
      <c r="H365">
        <v>10</v>
      </c>
      <c r="I365" t="s">
        <v>149</v>
      </c>
    </row>
    <row r="366" spans="4:9" ht="17.25">
      <c r="D366">
        <v>109015</v>
      </c>
      <c r="E366" t="s">
        <v>853</v>
      </c>
      <c r="F366" t="s">
        <v>854</v>
      </c>
      <c r="G366" t="s">
        <v>855</v>
      </c>
      <c r="H366">
        <v>10</v>
      </c>
      <c r="I366" t="s">
        <v>149</v>
      </c>
    </row>
    <row r="367" spans="4:9" ht="17.25">
      <c r="D367">
        <v>109016</v>
      </c>
      <c r="E367" t="s">
        <v>856</v>
      </c>
      <c r="F367" t="s">
        <v>857</v>
      </c>
      <c r="G367" t="s">
        <v>857</v>
      </c>
      <c r="H367">
        <v>10</v>
      </c>
      <c r="I367" t="s">
        <v>149</v>
      </c>
    </row>
    <row r="368" spans="4:9" ht="17.25">
      <c r="D368">
        <v>109017</v>
      </c>
      <c r="E368" t="s">
        <v>858</v>
      </c>
      <c r="F368" t="s">
        <v>859</v>
      </c>
      <c r="G368" t="s">
        <v>859</v>
      </c>
      <c r="H368">
        <v>10</v>
      </c>
      <c r="I368" t="s">
        <v>149</v>
      </c>
    </row>
    <row r="369" spans="4:9" ht="17.25">
      <c r="D369">
        <v>109018</v>
      </c>
      <c r="E369" t="s">
        <v>860</v>
      </c>
      <c r="F369" t="s">
        <v>861</v>
      </c>
      <c r="G369" t="s">
        <v>862</v>
      </c>
      <c r="H369">
        <v>10</v>
      </c>
      <c r="I369" t="s">
        <v>149</v>
      </c>
    </row>
    <row r="370" spans="4:9" ht="17.25">
      <c r="D370">
        <v>109019</v>
      </c>
      <c r="E370" t="s">
        <v>863</v>
      </c>
      <c r="F370" t="s">
        <v>864</v>
      </c>
      <c r="G370" t="s">
        <v>864</v>
      </c>
      <c r="H370">
        <v>10</v>
      </c>
      <c r="I370" t="s">
        <v>149</v>
      </c>
    </row>
    <row r="371" spans="4:9" ht="17.25">
      <c r="D371">
        <v>109020</v>
      </c>
      <c r="E371" t="s">
        <v>865</v>
      </c>
      <c r="F371" t="s">
        <v>866</v>
      </c>
      <c r="G371" t="s">
        <v>866</v>
      </c>
      <c r="H371">
        <v>10</v>
      </c>
      <c r="I371" t="s">
        <v>149</v>
      </c>
    </row>
    <row r="372" spans="4:9" ht="17.25">
      <c r="D372">
        <v>109021</v>
      </c>
      <c r="E372" t="s">
        <v>867</v>
      </c>
      <c r="F372" t="s">
        <v>868</v>
      </c>
      <c r="G372" t="s">
        <v>868</v>
      </c>
      <c r="H372">
        <v>10</v>
      </c>
      <c r="I372" t="s">
        <v>149</v>
      </c>
    </row>
    <row r="373" spans="4:9" ht="17.25">
      <c r="D373">
        <v>109022</v>
      </c>
      <c r="E373" t="s">
        <v>869</v>
      </c>
      <c r="F373" t="s">
        <v>870</v>
      </c>
      <c r="G373" t="s">
        <v>870</v>
      </c>
      <c r="H373">
        <v>10</v>
      </c>
      <c r="I373" t="s">
        <v>149</v>
      </c>
    </row>
    <row r="374" spans="4:9" ht="17.25">
      <c r="D374">
        <v>109023</v>
      </c>
      <c r="E374" t="s">
        <v>871</v>
      </c>
      <c r="F374" t="s">
        <v>872</v>
      </c>
      <c r="G374" t="s">
        <v>872</v>
      </c>
      <c r="H374">
        <v>10</v>
      </c>
      <c r="I374" t="s">
        <v>149</v>
      </c>
    </row>
    <row r="375" spans="4:9" ht="17.25">
      <c r="D375">
        <v>109024</v>
      </c>
      <c r="E375" t="s">
        <v>873</v>
      </c>
      <c r="F375" t="s">
        <v>874</v>
      </c>
      <c r="G375" t="s">
        <v>874</v>
      </c>
      <c r="H375">
        <v>10</v>
      </c>
      <c r="I375" t="s">
        <v>149</v>
      </c>
    </row>
    <row r="376" spans="4:9" ht="17.25">
      <c r="D376">
        <v>109025</v>
      </c>
      <c r="E376" t="s">
        <v>875</v>
      </c>
      <c r="F376" t="s">
        <v>876</v>
      </c>
      <c r="G376" t="s">
        <v>876</v>
      </c>
      <c r="H376">
        <v>10</v>
      </c>
      <c r="I376" t="s">
        <v>149</v>
      </c>
    </row>
    <row r="377" spans="4:9" ht="17.25">
      <c r="D377">
        <v>109026</v>
      </c>
      <c r="E377" t="s">
        <v>877</v>
      </c>
      <c r="F377" t="s">
        <v>878</v>
      </c>
      <c r="G377" t="s">
        <v>878</v>
      </c>
      <c r="H377">
        <v>10</v>
      </c>
      <c r="I377" t="s">
        <v>149</v>
      </c>
    </row>
    <row r="378" spans="4:9" ht="17.25">
      <c r="D378">
        <v>109027</v>
      </c>
      <c r="E378" t="s">
        <v>879</v>
      </c>
      <c r="F378" t="s">
        <v>880</v>
      </c>
      <c r="G378" t="s">
        <v>880</v>
      </c>
      <c r="H378">
        <v>10</v>
      </c>
      <c r="I378" t="s">
        <v>149</v>
      </c>
    </row>
    <row r="379" spans="4:9" ht="17.25">
      <c r="D379">
        <v>109028</v>
      </c>
      <c r="E379" t="s">
        <v>881</v>
      </c>
      <c r="F379" t="s">
        <v>882</v>
      </c>
      <c r="G379" t="s">
        <v>882</v>
      </c>
      <c r="H379">
        <v>10</v>
      </c>
      <c r="I379" t="s">
        <v>149</v>
      </c>
    </row>
    <row r="380" spans="4:9" ht="17.25">
      <c r="D380">
        <v>109029</v>
      </c>
      <c r="E380" t="s">
        <v>883</v>
      </c>
      <c r="F380" t="s">
        <v>884</v>
      </c>
      <c r="G380" t="s">
        <v>884</v>
      </c>
      <c r="H380">
        <v>10</v>
      </c>
      <c r="I380" t="s">
        <v>149</v>
      </c>
    </row>
    <row r="381" spans="4:9" ht="17.25">
      <c r="D381">
        <v>109030</v>
      </c>
      <c r="E381" t="s">
        <v>885</v>
      </c>
      <c r="F381" t="s">
        <v>886</v>
      </c>
      <c r="G381" t="s">
        <v>886</v>
      </c>
      <c r="H381">
        <v>10</v>
      </c>
      <c r="I381" t="s">
        <v>149</v>
      </c>
    </row>
    <row r="382" spans="4:9" ht="17.25">
      <c r="D382">
        <v>109031</v>
      </c>
      <c r="E382" t="s">
        <v>887</v>
      </c>
      <c r="F382" t="s">
        <v>888</v>
      </c>
      <c r="G382" t="s">
        <v>888</v>
      </c>
      <c r="H382">
        <v>10</v>
      </c>
      <c r="I382" t="s">
        <v>149</v>
      </c>
    </row>
    <row r="383" spans="4:9" ht="17.25">
      <c r="D383">
        <v>109032</v>
      </c>
      <c r="E383" t="s">
        <v>889</v>
      </c>
      <c r="F383" t="s">
        <v>890</v>
      </c>
      <c r="G383" t="s">
        <v>890</v>
      </c>
      <c r="H383">
        <v>10</v>
      </c>
      <c r="I383" t="s">
        <v>149</v>
      </c>
    </row>
    <row r="384" spans="4:9" ht="17.25">
      <c r="D384">
        <v>109033</v>
      </c>
      <c r="E384" t="s">
        <v>891</v>
      </c>
      <c r="F384" t="s">
        <v>892</v>
      </c>
      <c r="G384" t="s">
        <v>892</v>
      </c>
      <c r="H384">
        <v>10</v>
      </c>
      <c r="I384" t="s">
        <v>149</v>
      </c>
    </row>
    <row r="385" spans="4:9" ht="17.25">
      <c r="D385">
        <v>109034</v>
      </c>
      <c r="E385" t="s">
        <v>893</v>
      </c>
      <c r="F385" t="s">
        <v>894</v>
      </c>
      <c r="G385" t="s">
        <v>894</v>
      </c>
      <c r="H385">
        <v>10</v>
      </c>
      <c r="I385" t="s">
        <v>149</v>
      </c>
    </row>
    <row r="386" spans="4:9" ht="17.25">
      <c r="D386">
        <v>109035</v>
      </c>
      <c r="E386" t="s">
        <v>895</v>
      </c>
      <c r="F386" t="s">
        <v>896</v>
      </c>
      <c r="G386" t="s">
        <v>896</v>
      </c>
      <c r="H386">
        <v>10</v>
      </c>
      <c r="I386" t="s">
        <v>149</v>
      </c>
    </row>
    <row r="387" spans="4:9" ht="17.25">
      <c r="D387">
        <v>109036</v>
      </c>
      <c r="E387" t="s">
        <v>897</v>
      </c>
      <c r="F387" t="s">
        <v>898</v>
      </c>
      <c r="G387" t="s">
        <v>898</v>
      </c>
      <c r="H387">
        <v>10</v>
      </c>
      <c r="I387" t="s">
        <v>149</v>
      </c>
    </row>
    <row r="388" spans="4:9" ht="17.25">
      <c r="D388">
        <v>109037</v>
      </c>
      <c r="E388" t="s">
        <v>899</v>
      </c>
      <c r="F388" t="s">
        <v>900</v>
      </c>
      <c r="G388" t="s">
        <v>900</v>
      </c>
      <c r="H388">
        <v>10</v>
      </c>
      <c r="I388" t="s">
        <v>149</v>
      </c>
    </row>
    <row r="389" spans="4:9" ht="17.25">
      <c r="D389">
        <v>109038</v>
      </c>
      <c r="E389" t="s">
        <v>901</v>
      </c>
      <c r="F389" t="s">
        <v>902</v>
      </c>
      <c r="G389" t="s">
        <v>902</v>
      </c>
      <c r="H389">
        <v>10</v>
      </c>
      <c r="I389" t="s">
        <v>149</v>
      </c>
    </row>
    <row r="390" spans="4:9" ht="17.25">
      <c r="D390">
        <v>109039</v>
      </c>
      <c r="E390" t="s">
        <v>903</v>
      </c>
      <c r="F390" t="s">
        <v>904</v>
      </c>
      <c r="G390" t="s">
        <v>904</v>
      </c>
      <c r="H390">
        <v>10</v>
      </c>
      <c r="I390" t="s">
        <v>149</v>
      </c>
    </row>
    <row r="391" spans="4:9" ht="17.25">
      <c r="D391">
        <v>109040</v>
      </c>
      <c r="E391" t="s">
        <v>905</v>
      </c>
      <c r="F391" t="s">
        <v>906</v>
      </c>
      <c r="G391" t="s">
        <v>906</v>
      </c>
      <c r="H391">
        <v>10</v>
      </c>
      <c r="I391" t="s">
        <v>149</v>
      </c>
    </row>
    <row r="392" spans="4:9" ht="17.25">
      <c r="D392">
        <v>109041</v>
      </c>
      <c r="E392" t="s">
        <v>907</v>
      </c>
      <c r="F392" t="s">
        <v>908</v>
      </c>
      <c r="G392" t="s">
        <v>908</v>
      </c>
      <c r="H392">
        <v>10</v>
      </c>
      <c r="I392" t="s">
        <v>149</v>
      </c>
    </row>
    <row r="393" spans="4:9" ht="17.25">
      <c r="D393">
        <v>109042</v>
      </c>
      <c r="E393" t="s">
        <v>909</v>
      </c>
      <c r="F393" t="s">
        <v>910</v>
      </c>
      <c r="G393" t="s">
        <v>910</v>
      </c>
      <c r="H393">
        <v>10</v>
      </c>
      <c r="I393" t="s">
        <v>149</v>
      </c>
    </row>
    <row r="394" spans="4:9" ht="17.25">
      <c r="D394">
        <v>109043</v>
      </c>
      <c r="E394" t="s">
        <v>911</v>
      </c>
      <c r="F394" t="s">
        <v>912</v>
      </c>
      <c r="G394" t="s">
        <v>913</v>
      </c>
      <c r="H394">
        <v>10</v>
      </c>
      <c r="I394" t="s">
        <v>149</v>
      </c>
    </row>
    <row r="395" spans="4:9" ht="17.25">
      <c r="D395">
        <v>109044</v>
      </c>
      <c r="E395" t="s">
        <v>914</v>
      </c>
      <c r="F395" t="s">
        <v>915</v>
      </c>
      <c r="G395" t="s">
        <v>915</v>
      </c>
      <c r="H395">
        <v>10</v>
      </c>
      <c r="I395" t="s">
        <v>149</v>
      </c>
    </row>
    <row r="396" spans="4:9" ht="17.25">
      <c r="D396">
        <v>109045</v>
      </c>
      <c r="E396" t="s">
        <v>916</v>
      </c>
      <c r="F396" t="s">
        <v>917</v>
      </c>
      <c r="G396" t="s">
        <v>918</v>
      </c>
      <c r="H396">
        <v>10</v>
      </c>
      <c r="I396" t="s">
        <v>149</v>
      </c>
    </row>
    <row r="397" spans="4:9" ht="17.25">
      <c r="D397">
        <v>109046</v>
      </c>
      <c r="E397" t="s">
        <v>919</v>
      </c>
      <c r="F397" t="s">
        <v>920</v>
      </c>
      <c r="G397" t="s">
        <v>921</v>
      </c>
      <c r="H397">
        <v>10</v>
      </c>
      <c r="I397" t="s">
        <v>149</v>
      </c>
    </row>
    <row r="398" spans="4:9" ht="17.25">
      <c r="D398">
        <v>109047</v>
      </c>
      <c r="E398" t="s">
        <v>911</v>
      </c>
      <c r="F398" t="s">
        <v>912</v>
      </c>
      <c r="G398" t="s">
        <v>913</v>
      </c>
      <c r="H398">
        <v>10</v>
      </c>
      <c r="I398" t="s">
        <v>149</v>
      </c>
    </row>
    <row r="399" spans="4:9" ht="17.25">
      <c r="D399">
        <v>109048</v>
      </c>
      <c r="E399" t="s">
        <v>922</v>
      </c>
      <c r="F399" t="s">
        <v>923</v>
      </c>
      <c r="G399" t="s">
        <v>923</v>
      </c>
      <c r="H399">
        <v>10</v>
      </c>
      <c r="I399" t="s">
        <v>149</v>
      </c>
    </row>
    <row r="400" spans="4:9" ht="17.25">
      <c r="D400">
        <v>109049</v>
      </c>
      <c r="E400" t="s">
        <v>924</v>
      </c>
      <c r="F400" t="s">
        <v>925</v>
      </c>
      <c r="G400" t="s">
        <v>926</v>
      </c>
      <c r="H400">
        <v>10</v>
      </c>
      <c r="I400" t="s">
        <v>149</v>
      </c>
    </row>
    <row r="401" spans="4:9" ht="17.25">
      <c r="D401">
        <v>109050</v>
      </c>
      <c r="E401" t="s">
        <v>927</v>
      </c>
      <c r="F401" t="s">
        <v>928</v>
      </c>
      <c r="G401" t="s">
        <v>929</v>
      </c>
      <c r="H401">
        <v>10</v>
      </c>
      <c r="I401" t="s">
        <v>149</v>
      </c>
    </row>
    <row r="402" spans="4:9" ht="17.25">
      <c r="D402">
        <v>109051</v>
      </c>
      <c r="E402" t="s">
        <v>930</v>
      </c>
      <c r="F402" t="s">
        <v>931</v>
      </c>
      <c r="G402" t="s">
        <v>932</v>
      </c>
      <c r="H402">
        <v>10</v>
      </c>
      <c r="I402" t="s">
        <v>149</v>
      </c>
    </row>
    <row r="403" spans="4:9" ht="17.25">
      <c r="D403">
        <v>109052</v>
      </c>
      <c r="E403" t="s">
        <v>933</v>
      </c>
      <c r="F403" t="s">
        <v>934</v>
      </c>
      <c r="G403" t="s">
        <v>934</v>
      </c>
      <c r="H403">
        <v>10</v>
      </c>
      <c r="I403" t="s">
        <v>149</v>
      </c>
    </row>
    <row r="404" spans="4:9" ht="17.25">
      <c r="D404">
        <v>109053</v>
      </c>
      <c r="E404" t="s">
        <v>935</v>
      </c>
      <c r="F404" t="s">
        <v>936</v>
      </c>
      <c r="G404" t="s">
        <v>936</v>
      </c>
      <c r="H404">
        <v>10</v>
      </c>
      <c r="I404" t="s">
        <v>149</v>
      </c>
    </row>
    <row r="405" spans="4:9" ht="17.25">
      <c r="D405">
        <v>109054</v>
      </c>
      <c r="E405" t="s">
        <v>937</v>
      </c>
      <c r="F405" t="s">
        <v>938</v>
      </c>
      <c r="G405" t="s">
        <v>939</v>
      </c>
      <c r="H405">
        <v>10</v>
      </c>
      <c r="I405" t="s">
        <v>149</v>
      </c>
    </row>
    <row r="406" spans="4:9" ht="17.25">
      <c r="D406">
        <v>109055</v>
      </c>
      <c r="E406" t="s">
        <v>972</v>
      </c>
      <c r="F406" t="s">
        <v>973</v>
      </c>
      <c r="G406" t="s">
        <v>974</v>
      </c>
      <c r="H406">
        <v>10</v>
      </c>
      <c r="I406" t="s">
        <v>149</v>
      </c>
    </row>
    <row r="407" spans="4:12" ht="17.25">
      <c r="D407">
        <v>109056</v>
      </c>
      <c r="E407" t="s">
        <v>975</v>
      </c>
      <c r="F407" t="s">
        <v>998</v>
      </c>
      <c r="G407" t="s">
        <v>976</v>
      </c>
      <c r="H407">
        <v>10</v>
      </c>
      <c r="I407" t="s">
        <v>149</v>
      </c>
      <c r="L407" s="164"/>
    </row>
    <row r="408" spans="4:12" ht="17.25">
      <c r="D408" s="163">
        <v>109057</v>
      </c>
      <c r="E408" t="s">
        <v>999</v>
      </c>
      <c r="F408" t="s">
        <v>1000</v>
      </c>
      <c r="G408" s="165" t="s">
        <v>1000</v>
      </c>
      <c r="H408" s="164">
        <v>10</v>
      </c>
      <c r="I408" t="s">
        <v>149</v>
      </c>
      <c r="J408" s="164"/>
      <c r="K408" s="164"/>
      <c r="L408" s="164"/>
    </row>
    <row r="409" spans="4:12" ht="17.25">
      <c r="D409" s="163">
        <v>109058</v>
      </c>
      <c r="E409" t="s">
        <v>1001</v>
      </c>
      <c r="F409" t="s">
        <v>1002</v>
      </c>
      <c r="G409" t="s">
        <v>1002</v>
      </c>
      <c r="H409" s="164">
        <v>10</v>
      </c>
      <c r="I409" t="s">
        <v>149</v>
      </c>
      <c r="J409" s="164"/>
      <c r="K409" s="164"/>
      <c r="L409" s="164"/>
    </row>
    <row r="410" spans="4:12" ht="17.25">
      <c r="D410" s="163">
        <v>109059</v>
      </c>
      <c r="E410" t="s">
        <v>1003</v>
      </c>
      <c r="F410" t="s">
        <v>1004</v>
      </c>
      <c r="G410" s="165" t="s">
        <v>1005</v>
      </c>
      <c r="H410" s="164">
        <v>10</v>
      </c>
      <c r="I410" t="s">
        <v>149</v>
      </c>
      <c r="J410" s="164"/>
      <c r="K410" s="164"/>
      <c r="L410" s="164"/>
    </row>
    <row r="411" spans="1:9" s="164" customFormat="1" ht="17.25">
      <c r="A411"/>
      <c r="B411"/>
      <c r="D411" s="163">
        <v>109060</v>
      </c>
      <c r="E411" t="s">
        <v>1006</v>
      </c>
      <c r="F411" t="s">
        <v>1007</v>
      </c>
      <c r="G411" t="s">
        <v>1007</v>
      </c>
      <c r="H411" s="164">
        <v>10</v>
      </c>
      <c r="I411" t="s">
        <v>149</v>
      </c>
    </row>
    <row r="412" spans="1:9" s="164" customFormat="1" ht="17.25">
      <c r="A412"/>
      <c r="B412"/>
      <c r="D412" s="163">
        <v>109061</v>
      </c>
      <c r="E412" t="s">
        <v>1008</v>
      </c>
      <c r="F412" t="s">
        <v>1009</v>
      </c>
      <c r="G412" t="s">
        <v>1009</v>
      </c>
      <c r="H412" s="164">
        <v>10</v>
      </c>
      <c r="I412" t="s">
        <v>149</v>
      </c>
    </row>
    <row r="413" spans="1:9" s="164" customFormat="1" ht="17.25">
      <c r="A413"/>
      <c r="B413"/>
      <c r="D413" s="163">
        <v>109062</v>
      </c>
      <c r="E413" t="s">
        <v>1010</v>
      </c>
      <c r="F413" t="s">
        <v>1011</v>
      </c>
      <c r="G413" t="s">
        <v>1011</v>
      </c>
      <c r="H413" s="164">
        <v>10</v>
      </c>
      <c r="I413" t="s">
        <v>149</v>
      </c>
    </row>
    <row r="414" spans="1:9" s="164" customFormat="1" ht="17.25">
      <c r="A414"/>
      <c r="B414"/>
      <c r="D414" s="163">
        <v>109063</v>
      </c>
      <c r="E414" t="s">
        <v>1012</v>
      </c>
      <c r="F414" t="s">
        <v>1013</v>
      </c>
      <c r="G414" t="s">
        <v>1013</v>
      </c>
      <c r="H414" s="164">
        <v>10</v>
      </c>
      <c r="I414" t="s">
        <v>149</v>
      </c>
    </row>
    <row r="415" spans="4:9" s="164" customFormat="1" ht="17.25">
      <c r="D415" s="163">
        <v>109064</v>
      </c>
      <c r="E415" t="s">
        <v>1014</v>
      </c>
      <c r="F415" t="s">
        <v>1015</v>
      </c>
      <c r="G415" t="s">
        <v>1015</v>
      </c>
      <c r="H415" s="164">
        <v>10</v>
      </c>
      <c r="I415" t="s">
        <v>149</v>
      </c>
    </row>
    <row r="416" spans="1:9" ht="17.25">
      <c r="A416" s="164"/>
      <c r="B416" s="164"/>
      <c r="D416">
        <v>109065</v>
      </c>
      <c r="E416" t="s">
        <v>1016</v>
      </c>
      <c r="F416" t="s">
        <v>1017</v>
      </c>
      <c r="G416" t="s">
        <v>1017</v>
      </c>
      <c r="H416">
        <v>10</v>
      </c>
      <c r="I416" t="s">
        <v>149</v>
      </c>
    </row>
    <row r="417" spans="1:9" ht="17.25">
      <c r="A417" s="164"/>
      <c r="B417" s="164"/>
      <c r="D417" s="163">
        <v>109066</v>
      </c>
      <c r="E417" t="s">
        <v>1026</v>
      </c>
      <c r="F417" t="s">
        <v>1027</v>
      </c>
      <c r="G417" t="s">
        <v>1027</v>
      </c>
      <c r="H417">
        <v>10</v>
      </c>
      <c r="I417" t="s">
        <v>149</v>
      </c>
    </row>
    <row r="418" spans="1:9" ht="17.25">
      <c r="A418" s="164"/>
      <c r="B418" s="164"/>
      <c r="D418" s="163">
        <v>109067</v>
      </c>
      <c r="E418" t="s">
        <v>1028</v>
      </c>
      <c r="F418" t="s">
        <v>1029</v>
      </c>
      <c r="G418" t="s">
        <v>1029</v>
      </c>
      <c r="H418">
        <v>10</v>
      </c>
      <c r="I418" t="s">
        <v>149</v>
      </c>
    </row>
    <row r="419" spans="1:9" ht="17.25">
      <c r="A419" s="164"/>
      <c r="B419" s="164"/>
      <c r="D419" s="163">
        <v>109068</v>
      </c>
      <c r="E419" t="s">
        <v>1030</v>
      </c>
      <c r="F419" t="s">
        <v>1031</v>
      </c>
      <c r="G419" t="s">
        <v>1031</v>
      </c>
      <c r="H419">
        <v>10</v>
      </c>
      <c r="I419" t="s">
        <v>149</v>
      </c>
    </row>
    <row r="420" spans="1:9" ht="17.25">
      <c r="A420" s="164"/>
      <c r="B420" s="164"/>
      <c r="D420" s="163">
        <v>109069</v>
      </c>
      <c r="E420" t="s">
        <v>1032</v>
      </c>
      <c r="F420" t="s">
        <v>1033</v>
      </c>
      <c r="G420" t="s">
        <v>1034</v>
      </c>
      <c r="H420">
        <v>10</v>
      </c>
      <c r="I420" t="s">
        <v>149</v>
      </c>
    </row>
    <row r="421" spans="1:9" ht="17.25">
      <c r="A421" s="164"/>
      <c r="B421" s="164"/>
      <c r="D421" s="163">
        <v>109070</v>
      </c>
      <c r="E421" t="s">
        <v>1035</v>
      </c>
      <c r="F421" t="s">
        <v>1036</v>
      </c>
      <c r="G421" t="s">
        <v>1036</v>
      </c>
      <c r="H421">
        <v>10</v>
      </c>
      <c r="I421" t="s">
        <v>149</v>
      </c>
    </row>
    <row r="422" spans="1:9" ht="17.25">
      <c r="A422" s="164"/>
      <c r="B422" s="164"/>
      <c r="D422" s="163">
        <v>109071</v>
      </c>
      <c r="E422" t="s">
        <v>1037</v>
      </c>
      <c r="F422" t="s">
        <v>1038</v>
      </c>
      <c r="G422" t="s">
        <v>1038</v>
      </c>
      <c r="H422">
        <v>10</v>
      </c>
      <c r="I422" t="s">
        <v>149</v>
      </c>
    </row>
    <row r="423" spans="1:9" ht="17.25">
      <c r="A423" s="164"/>
      <c r="B423" s="164"/>
      <c r="D423" s="163">
        <v>109072</v>
      </c>
      <c r="E423" t="s">
        <v>1040</v>
      </c>
      <c r="F423" t="s">
        <v>1039</v>
      </c>
      <c r="G423" t="s">
        <v>1039</v>
      </c>
      <c r="H423">
        <v>10</v>
      </c>
      <c r="I423" t="s">
        <v>149</v>
      </c>
    </row>
    <row r="424" spans="1:9" ht="17.25">
      <c r="A424" s="164"/>
      <c r="B424" s="164"/>
      <c r="D424" s="163">
        <v>109073</v>
      </c>
      <c r="E424" t="s">
        <v>1041</v>
      </c>
      <c r="F424" t="s">
        <v>1042</v>
      </c>
      <c r="G424" t="s">
        <v>1042</v>
      </c>
      <c r="H424">
        <v>10</v>
      </c>
      <c r="I424" t="s">
        <v>149</v>
      </c>
    </row>
    <row r="425" spans="1:9" ht="17.25">
      <c r="A425" s="164"/>
      <c r="B425" s="164"/>
      <c r="D425" s="163">
        <v>109074</v>
      </c>
      <c r="E425" t="s">
        <v>1043</v>
      </c>
      <c r="F425" t="s">
        <v>1045</v>
      </c>
      <c r="G425" t="s">
        <v>1044</v>
      </c>
      <c r="H425">
        <v>10</v>
      </c>
      <c r="I425" t="s">
        <v>149</v>
      </c>
    </row>
    <row r="426" spans="1:9" ht="17.25">
      <c r="A426" s="164"/>
      <c r="B426" s="164"/>
      <c r="D426" s="163">
        <v>109999</v>
      </c>
      <c r="E426" t="s">
        <v>940</v>
      </c>
      <c r="F426" t="s">
        <v>940</v>
      </c>
      <c r="G426" t="s">
        <v>940</v>
      </c>
      <c r="H426">
        <v>10</v>
      </c>
      <c r="I426" t="s">
        <v>149</v>
      </c>
    </row>
    <row r="427" spans="1:9" ht="17.25">
      <c r="A427" s="164"/>
      <c r="B427" s="164"/>
      <c r="D427" s="163" t="s">
        <v>1018</v>
      </c>
      <c r="E427" t="s">
        <v>839</v>
      </c>
      <c r="F427" t="s">
        <v>840</v>
      </c>
      <c r="G427" t="s">
        <v>840</v>
      </c>
      <c r="H427" t="s">
        <v>1019</v>
      </c>
      <c r="I427" t="s">
        <v>1020</v>
      </c>
    </row>
    <row r="428" spans="1:9" ht="17.25">
      <c r="A428" s="164"/>
      <c r="B428" s="164"/>
      <c r="D428" s="167" t="s">
        <v>1054</v>
      </c>
      <c r="E428" t="s">
        <v>1055</v>
      </c>
      <c r="F428" t="s">
        <v>1056</v>
      </c>
      <c r="G428" t="s">
        <v>1056</v>
      </c>
      <c r="H428" s="167" t="s">
        <v>1058</v>
      </c>
      <c r="I428" t="s">
        <v>1057</v>
      </c>
    </row>
    <row r="429" spans="4:9" ht="17.25">
      <c r="D429">
        <v>110005</v>
      </c>
      <c r="E429" t="s">
        <v>1021</v>
      </c>
      <c r="F429" t="s">
        <v>1021</v>
      </c>
      <c r="G429" t="s">
        <v>1021</v>
      </c>
      <c r="H429">
        <v>11</v>
      </c>
      <c r="I429" t="s">
        <v>979</v>
      </c>
    </row>
    <row r="430" spans="4:9" ht="17.25">
      <c r="D430" s="163">
        <v>110006</v>
      </c>
      <c r="E430" t="s">
        <v>1022</v>
      </c>
      <c r="F430" t="s">
        <v>1023</v>
      </c>
      <c r="G430" t="s">
        <v>1023</v>
      </c>
      <c r="H430">
        <v>11</v>
      </c>
      <c r="I430" t="s">
        <v>979</v>
      </c>
    </row>
    <row r="431" spans="4:9" ht="17.25">
      <c r="D431">
        <v>113001</v>
      </c>
      <c r="E431" t="s">
        <v>977</v>
      </c>
      <c r="F431" t="s">
        <v>978</v>
      </c>
      <c r="G431" t="s">
        <v>978</v>
      </c>
      <c r="H431">
        <v>11</v>
      </c>
      <c r="I431" t="s">
        <v>1051</v>
      </c>
    </row>
    <row r="432" spans="4:9" ht="17.25">
      <c r="D432" s="163">
        <v>120001</v>
      </c>
      <c r="E432" t="s">
        <v>1048</v>
      </c>
      <c r="F432" t="s">
        <v>1049</v>
      </c>
      <c r="G432" t="s">
        <v>1049</v>
      </c>
      <c r="H432">
        <v>12</v>
      </c>
      <c r="I432" t="s">
        <v>1050</v>
      </c>
    </row>
    <row r="433" spans="4:9" ht="17.25">
      <c r="D433" s="163">
        <v>123001</v>
      </c>
      <c r="E433" t="s">
        <v>1052</v>
      </c>
      <c r="F433" t="s">
        <v>1053</v>
      </c>
      <c r="G433" t="s">
        <v>1053</v>
      </c>
      <c r="H433">
        <v>12</v>
      </c>
      <c r="I433" t="s">
        <v>1050</v>
      </c>
    </row>
    <row r="434" spans="4:9" ht="17.25">
      <c r="D434">
        <v>159065</v>
      </c>
      <c r="E434" t="s">
        <v>1016</v>
      </c>
      <c r="F434" t="s">
        <v>1017</v>
      </c>
      <c r="G434" t="s">
        <v>1017</v>
      </c>
      <c r="H434">
        <v>15</v>
      </c>
      <c r="I434" t="s">
        <v>1024</v>
      </c>
    </row>
    <row r="435" spans="4:9" ht="17.25">
      <c r="D435">
        <v>209002</v>
      </c>
      <c r="E435" t="s">
        <v>822</v>
      </c>
      <c r="F435" t="s">
        <v>823</v>
      </c>
      <c r="G435" t="s">
        <v>823</v>
      </c>
      <c r="H435">
        <v>20</v>
      </c>
      <c r="I435" t="s">
        <v>941</v>
      </c>
    </row>
    <row r="436" spans="4:9" ht="17.25">
      <c r="D436">
        <v>239009</v>
      </c>
      <c r="E436" t="s">
        <v>839</v>
      </c>
      <c r="F436" t="s">
        <v>840</v>
      </c>
      <c r="G436" t="s">
        <v>840</v>
      </c>
      <c r="H436">
        <v>23</v>
      </c>
      <c r="I436" t="s">
        <v>1025</v>
      </c>
    </row>
    <row r="437" spans="4:9" ht="17.25">
      <c r="D437">
        <v>279002</v>
      </c>
      <c r="E437" t="s">
        <v>822</v>
      </c>
      <c r="F437" t="s">
        <v>823</v>
      </c>
      <c r="G437" t="s">
        <v>823</v>
      </c>
      <c r="H437">
        <v>27</v>
      </c>
      <c r="I437" t="s">
        <v>942</v>
      </c>
    </row>
  </sheetData>
  <sheetProtection/>
  <printOptions/>
  <pageMargins left="0.787" right="0.787" top="0.984" bottom="0.984" header="0.512" footer="0.512"/>
  <pageSetup horizontalDpi="360" verticalDpi="36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富沢　英樹</Manager>
  <Company>Tommy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申込ファイル</dc:title>
  <dc:subject>高体連陸上競技専門部</dc:subject>
  <dc:creator>富沢  英樹</dc:creator>
  <cp:keywords/>
  <dc:description/>
  <cp:lastModifiedBy>ts15210sm</cp:lastModifiedBy>
  <cp:lastPrinted>2009-04-09T07:18:56Z</cp:lastPrinted>
  <dcterms:created xsi:type="dcterms:W3CDTF">1998-04-29T04:01:12Z</dcterms:created>
  <dcterms:modified xsi:type="dcterms:W3CDTF">2017-07-10T02:13:27Z</dcterms:modified>
  <cp:category>大会申込一覧表</cp:category>
  <cp:version/>
  <cp:contentType/>
  <cp:contentStatus/>
</cp:coreProperties>
</file>